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ÚPSZ 2014" sheetId="1" r:id="rId1"/>
  </sheets>
  <definedNames/>
  <calcPr fullCalcOnLoad="1"/>
</workbook>
</file>

<file path=xl/sharedStrings.xml><?xml version="1.0" encoding="utf-8"?>
<sst xmlns="http://schemas.openxmlformats.org/spreadsheetml/2006/main" count="118" uniqueCount="68">
  <si>
    <t>VÝPOČET PŘÍSPĚVKŮ PROGRAMU IV. PRO TJ a SK NA ÚDRŽBU A PROVOZ SPORTOVNÍCH ZAŘÍZENÍ PRO ROK 2014</t>
  </si>
  <si>
    <t>přidělená částka MŠMT</t>
  </si>
  <si>
    <t>č.žádosti na MŠMT</t>
  </si>
  <si>
    <t>region</t>
  </si>
  <si>
    <t>název žadatele</t>
  </si>
  <si>
    <t>právní vztah ke sportovišti</t>
  </si>
  <si>
    <t>majetek</t>
  </si>
  <si>
    <t>počet členů</t>
  </si>
  <si>
    <t>paušál                     á 20.000 Kč</t>
  </si>
  <si>
    <t>80% na hodnotu majetku</t>
  </si>
  <si>
    <t>20% na členskou základnu</t>
  </si>
  <si>
    <t>celkem</t>
  </si>
  <si>
    <t>HKK</t>
  </si>
  <si>
    <t>Sportovní klub Solnice</t>
  </si>
  <si>
    <t>vlastník</t>
  </si>
  <si>
    <t>Sportovní klub Nové Město nad Metují</t>
  </si>
  <si>
    <t>Sportovní klub Týniště nad Orlicí</t>
  </si>
  <si>
    <t>vlastník, výpůjčka</t>
  </si>
  <si>
    <t>TJ Lokomotiva Trutnov o.s.</t>
  </si>
  <si>
    <t>vlastník, dlouhodobý pronájem</t>
  </si>
  <si>
    <t>JHM</t>
  </si>
  <si>
    <t>AC Čejkovice</t>
  </si>
  <si>
    <t>dlouhodový pronájem</t>
  </si>
  <si>
    <t>TJ Lokomotiva Břeclav</t>
  </si>
  <si>
    <t>AC Moravská Slavia Brno</t>
  </si>
  <si>
    <t>KVK</t>
  </si>
  <si>
    <t>Školní atletický klub Chodov</t>
  </si>
  <si>
    <t xml:space="preserve">výpůjčka </t>
  </si>
  <si>
    <t>LBK</t>
  </si>
  <si>
    <t>AC SYNER Turnov</t>
  </si>
  <si>
    <t>AK AC Slovan Liberec, o.s.</t>
  </si>
  <si>
    <t>TJ LIAZ Jablonec nad Nisou o.s.</t>
  </si>
  <si>
    <t>TJ Jiskra Nový Bor o.s.</t>
  </si>
  <si>
    <t>MSK</t>
  </si>
  <si>
    <t>TJ Slezan Frýdek-Místek</t>
  </si>
  <si>
    <t>TJ Slezan Opava</t>
  </si>
  <si>
    <t>OLK</t>
  </si>
  <si>
    <t>TJ Šumperk</t>
  </si>
  <si>
    <t>TJ Lokomotiva Olomouc</t>
  </si>
  <si>
    <t>TJ Uničov</t>
  </si>
  <si>
    <t>Atletický klub Prostějov</t>
  </si>
  <si>
    <t>PAK</t>
  </si>
  <si>
    <t>Hvězda SKP Pardubice</t>
  </si>
  <si>
    <t>PHA</t>
  </si>
  <si>
    <t>SK Slavia Praha</t>
  </si>
  <si>
    <t>Sportovní kluby Praha 4</t>
  </si>
  <si>
    <t>PLK</t>
  </si>
  <si>
    <t>Atletika Klatovy</t>
  </si>
  <si>
    <t>TJ Sušice</t>
  </si>
  <si>
    <t>STČ</t>
  </si>
  <si>
    <t>TJ Slavoj Stará Boleslav</t>
  </si>
  <si>
    <t>TJ Kavalier Sázava</t>
  </si>
  <si>
    <t>vlastník, výpůjčka, dlouhodobý pronájem</t>
  </si>
  <si>
    <t>USK</t>
  </si>
  <si>
    <t>Sportovní klub Děčín, o.s.</t>
  </si>
  <si>
    <t>Atletický klub Bílina</t>
  </si>
  <si>
    <t>TJ Baník Meziboří</t>
  </si>
  <si>
    <t>VYK</t>
  </si>
  <si>
    <t>TJ Nové Město na Moravě</t>
  </si>
  <si>
    <t>TJ Spartak Třebíč</t>
  </si>
  <si>
    <t>ZLK</t>
  </si>
  <si>
    <t>TJ Slovácká Slavia Uherské Hradiště</t>
  </si>
  <si>
    <t>výpůjčka, dlouhodobý pronájem</t>
  </si>
  <si>
    <t>Atletický klub Kroměříž</t>
  </si>
  <si>
    <t>TJ Nová Paka</t>
  </si>
  <si>
    <t>Tělocvičná jednota Sokol Opava</t>
  </si>
  <si>
    <t>AK ŠKODA Plzeň</t>
  </si>
  <si>
    <t>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</si>
</sst>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.000"/>
    <numFmt numFmtId="171" formatCode="#,##0.0\ &quot;Kč&quot;"/>
    <numFmt numFmtId="172" formatCode="#,##0\ &quot;Kč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.2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Arial"/>
      <family val="0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16" borderId="13" xfId="0" applyFont="1" applyFill="1" applyBorder="1" applyAlignment="1">
      <alignment horizontal="center"/>
    </xf>
    <xf numFmtId="0" fontId="25" fillId="24" borderId="14" xfId="47" applyFont="1" applyFill="1" applyBorder="1" applyAlignment="1">
      <alignment horizontal="center"/>
      <protection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17" borderId="14" xfId="0" applyFont="1" applyFill="1" applyBorder="1" applyAlignment="1" applyProtection="1">
      <alignment horizontal="left"/>
      <protection/>
    </xf>
    <xf numFmtId="3" fontId="26" fillId="2" borderId="14" xfId="0" applyNumberFormat="1" applyFont="1" applyFill="1" applyBorder="1" applyAlignment="1" applyProtection="1">
      <alignment horizontal="right"/>
      <protection/>
    </xf>
    <xf numFmtId="164" fontId="25" fillId="0" borderId="14" xfId="0" applyNumberFormat="1" applyFont="1" applyFill="1" applyBorder="1" applyAlignment="1">
      <alignment/>
    </xf>
    <xf numFmtId="3" fontId="25" fillId="0" borderId="15" xfId="0" applyNumberFormat="1" applyFont="1" applyBorder="1" applyAlignment="1">
      <alignment/>
    </xf>
    <xf numFmtId="0" fontId="24" fillId="16" borderId="16" xfId="0" applyFont="1" applyFill="1" applyBorder="1" applyAlignment="1">
      <alignment horizontal="center"/>
    </xf>
    <xf numFmtId="0" fontId="25" fillId="24" borderId="17" xfId="47" applyFont="1" applyFill="1" applyBorder="1" applyAlignment="1">
      <alignment horizontal="center"/>
      <protection/>
    </xf>
    <xf numFmtId="0" fontId="25" fillId="0" borderId="17" xfId="0" applyFont="1" applyFill="1" applyBorder="1" applyAlignment="1" applyProtection="1">
      <alignment horizontal="left"/>
      <protection locked="0"/>
    </xf>
    <xf numFmtId="0" fontId="26" fillId="17" borderId="17" xfId="0" applyFont="1" applyFill="1" applyBorder="1" applyAlignment="1" applyProtection="1">
      <alignment horizontal="left"/>
      <protection/>
    </xf>
    <xf numFmtId="3" fontId="26" fillId="2" borderId="17" xfId="0" applyNumberFormat="1" applyFont="1" applyFill="1" applyBorder="1" applyAlignment="1" applyProtection="1">
      <alignment horizontal="right"/>
      <protection/>
    </xf>
    <xf numFmtId="164" fontId="25" fillId="0" borderId="17" xfId="0" applyNumberFormat="1" applyFont="1" applyFill="1" applyBorder="1" applyAlignment="1">
      <alignment/>
    </xf>
    <xf numFmtId="3" fontId="25" fillId="0" borderId="18" xfId="0" applyNumberFormat="1" applyFont="1" applyBorder="1" applyAlignment="1">
      <alignment/>
    </xf>
    <xf numFmtId="0" fontId="26" fillId="24" borderId="17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>
      <alignment horizontal="left"/>
    </xf>
    <xf numFmtId="0" fontId="26" fillId="24" borderId="17" xfId="47" applyFont="1" applyFill="1" applyBorder="1" applyAlignment="1">
      <alignment horizontal="center"/>
      <protection/>
    </xf>
    <xf numFmtId="0" fontId="26" fillId="0" borderId="17" xfId="0" applyFont="1" applyFill="1" applyBorder="1" applyAlignment="1" applyProtection="1">
      <alignment horizontal="left"/>
      <protection locked="0"/>
    </xf>
    <xf numFmtId="0" fontId="25" fillId="0" borderId="17" xfId="47" applyFont="1" applyFill="1" applyBorder="1" applyAlignment="1">
      <alignment horizontal="center"/>
      <protection/>
    </xf>
    <xf numFmtId="0" fontId="26" fillId="0" borderId="17" xfId="47" applyFont="1" applyFill="1" applyBorder="1" applyAlignment="1">
      <alignment horizontal="center"/>
      <protection/>
    </xf>
    <xf numFmtId="0" fontId="24" fillId="16" borderId="19" xfId="0" applyFont="1" applyFill="1" applyBorder="1" applyAlignment="1">
      <alignment horizontal="center"/>
    </xf>
    <xf numFmtId="0" fontId="25" fillId="0" borderId="20" xfId="47" applyFont="1" applyFill="1" applyBorder="1" applyAlignment="1">
      <alignment horizontal="center"/>
      <protection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17" borderId="20" xfId="0" applyFont="1" applyFill="1" applyBorder="1" applyAlignment="1" applyProtection="1">
      <alignment horizontal="left"/>
      <protection/>
    </xf>
    <xf numFmtId="3" fontId="26" fillId="2" borderId="20" xfId="0" applyNumberFormat="1" applyFont="1" applyFill="1" applyBorder="1" applyAlignment="1" applyProtection="1">
      <alignment horizontal="right"/>
      <protection/>
    </xf>
    <xf numFmtId="164" fontId="25" fillId="0" borderId="20" xfId="0" applyNumberFormat="1" applyFont="1" applyFill="1" applyBorder="1" applyAlignment="1">
      <alignment/>
    </xf>
    <xf numFmtId="3" fontId="25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7" fillId="0" borderId="17" xfId="0" applyNumberFormat="1" applyFont="1" applyBorder="1" applyAlignment="1">
      <alignment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J42"/>
  <sheetViews>
    <sheetView tabSelected="1" workbookViewId="0" topLeftCell="A1">
      <selection activeCell="A1" sqref="A1:J1"/>
    </sheetView>
  </sheetViews>
  <sheetFormatPr defaultColWidth="9.140625" defaultRowHeight="12.75"/>
  <cols>
    <col min="2" max="2" width="9.140625" style="36" customWidth="1"/>
    <col min="3" max="3" width="43.7109375" style="0" customWidth="1"/>
    <col min="4" max="4" width="29.7109375" style="0" customWidth="1"/>
    <col min="5" max="5" width="12.421875" style="0" bestFit="1" customWidth="1"/>
    <col min="6" max="6" width="11.140625" style="0" customWidth="1"/>
    <col min="7" max="7" width="13.140625" style="0" customWidth="1"/>
    <col min="8" max="8" width="14.7109375" style="0" bestFit="1" customWidth="1"/>
    <col min="9" max="9" width="17.421875" style="0" customWidth="1"/>
    <col min="10" max="10" width="14.7109375" style="0" bestFit="1" customWidth="1"/>
  </cols>
  <sheetData>
    <row r="1" spans="1:10" ht="36" customHeight="1" thickBo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</row>
    <row r="3" spans="2:10" s="1" customFormat="1" ht="12.75">
      <c r="B3" s="2"/>
      <c r="C3" s="1" t="s">
        <v>1</v>
      </c>
      <c r="D3" s="3">
        <v>7097500</v>
      </c>
      <c r="E3" s="4">
        <f>SUM(E5:E40)</f>
        <v>1381966.9980000001</v>
      </c>
      <c r="F3" s="4">
        <f>SUM(F5:F40)</f>
        <v>35161</v>
      </c>
      <c r="G3" s="5">
        <f>SUM(G6:G40)</f>
        <v>700000</v>
      </c>
      <c r="H3" s="5">
        <v>5118000</v>
      </c>
      <c r="I3" s="5">
        <v>1279500</v>
      </c>
      <c r="J3" s="3"/>
    </row>
    <row r="4" spans="2:10" s="1" customFormat="1" ht="13.5" thickBot="1">
      <c r="B4" s="2"/>
      <c r="D4" s="3"/>
      <c r="E4" s="4"/>
      <c r="F4" s="4"/>
      <c r="G4" s="3"/>
      <c r="H4" s="3"/>
      <c r="I4" s="3"/>
      <c r="J4" s="3"/>
    </row>
    <row r="5" spans="1:10" ht="30.75" customHeight="1" thickBo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5">
      <c r="A6" s="9">
        <v>1</v>
      </c>
      <c r="B6" s="10" t="s">
        <v>12</v>
      </c>
      <c r="C6" s="11" t="s">
        <v>13</v>
      </c>
      <c r="D6" s="12" t="s">
        <v>14</v>
      </c>
      <c r="E6" s="13">
        <v>11630</v>
      </c>
      <c r="F6" s="13">
        <v>296</v>
      </c>
      <c r="G6" s="14">
        <v>20000</v>
      </c>
      <c r="H6" s="14">
        <v>43070.73908866237</v>
      </c>
      <c r="I6" s="14">
        <v>10771.366002104605</v>
      </c>
      <c r="J6" s="15">
        <v>73842</v>
      </c>
    </row>
    <row r="7" spans="1:10" ht="15">
      <c r="A7" s="16">
        <v>2</v>
      </c>
      <c r="B7" s="17" t="s">
        <v>12</v>
      </c>
      <c r="C7" s="18" t="s">
        <v>15</v>
      </c>
      <c r="D7" s="19" t="s">
        <v>14</v>
      </c>
      <c r="E7" s="20">
        <v>46216</v>
      </c>
      <c r="F7" s="20">
        <v>1068</v>
      </c>
      <c r="G7" s="21">
        <v>20000</v>
      </c>
      <c r="H7" s="21">
        <v>171157.1176028908</v>
      </c>
      <c r="I7" s="21">
        <v>38864.253007593645</v>
      </c>
      <c r="J7" s="22">
        <v>230021</v>
      </c>
    </row>
    <row r="8" spans="1:10" ht="15">
      <c r="A8" s="16">
        <v>3</v>
      </c>
      <c r="B8" s="17" t="s">
        <v>12</v>
      </c>
      <c r="C8" s="23" t="s">
        <v>16</v>
      </c>
      <c r="D8" s="19" t="s">
        <v>17</v>
      </c>
      <c r="E8" s="20">
        <v>35089.668</v>
      </c>
      <c r="F8" s="20">
        <v>772</v>
      </c>
      <c r="G8" s="21">
        <v>20000</v>
      </c>
      <c r="H8" s="21">
        <v>129951.67112087576</v>
      </c>
      <c r="I8" s="21">
        <v>28092.887005489036</v>
      </c>
      <c r="J8" s="22">
        <v>178044</v>
      </c>
    </row>
    <row r="9" spans="1:10" ht="15">
      <c r="A9" s="16">
        <v>4</v>
      </c>
      <c r="B9" s="17" t="s">
        <v>12</v>
      </c>
      <c r="C9" s="24" t="s">
        <v>18</v>
      </c>
      <c r="D9" s="19" t="s">
        <v>19</v>
      </c>
      <c r="E9" s="20">
        <v>86522.043</v>
      </c>
      <c r="F9" s="20">
        <v>3057</v>
      </c>
      <c r="G9" s="21">
        <v>20000</v>
      </c>
      <c r="H9" s="21">
        <v>320427.20029845455</v>
      </c>
      <c r="I9" s="21">
        <v>111243.46577173573</v>
      </c>
      <c r="J9" s="22">
        <v>451671</v>
      </c>
    </row>
    <row r="10" spans="1:10" ht="15">
      <c r="A10" s="16">
        <v>5</v>
      </c>
      <c r="B10" s="17" t="s">
        <v>20</v>
      </c>
      <c r="C10" s="18" t="s">
        <v>21</v>
      </c>
      <c r="D10" s="19" t="s">
        <v>22</v>
      </c>
      <c r="E10" s="20">
        <v>14400</v>
      </c>
      <c r="F10" s="20">
        <v>128</v>
      </c>
      <c r="G10" s="21">
        <v>20000</v>
      </c>
      <c r="H10" s="21">
        <v>53329.20403067395</v>
      </c>
      <c r="I10" s="21">
        <v>4657.888000910099</v>
      </c>
      <c r="J10" s="22">
        <v>77987</v>
      </c>
    </row>
    <row r="11" spans="1:10" ht="15">
      <c r="A11" s="16">
        <v>6</v>
      </c>
      <c r="B11" s="25" t="s">
        <v>20</v>
      </c>
      <c r="C11" s="26" t="s">
        <v>23</v>
      </c>
      <c r="D11" s="19" t="s">
        <v>14</v>
      </c>
      <c r="E11" s="20">
        <v>93557</v>
      </c>
      <c r="F11" s="20">
        <v>401</v>
      </c>
      <c r="G11" s="21">
        <v>20000</v>
      </c>
      <c r="H11" s="21">
        <v>346480.579270678</v>
      </c>
      <c r="I11" s="21">
        <v>14592.289752851171</v>
      </c>
      <c r="J11" s="22">
        <v>381073</v>
      </c>
    </row>
    <row r="12" spans="1:10" ht="15">
      <c r="A12" s="16">
        <v>7</v>
      </c>
      <c r="B12" s="27" t="s">
        <v>20</v>
      </c>
      <c r="C12" s="26" t="s">
        <v>24</v>
      </c>
      <c r="D12" s="19" t="s">
        <v>14</v>
      </c>
      <c r="E12" s="20">
        <v>25616</v>
      </c>
      <c r="F12" s="20">
        <v>454</v>
      </c>
      <c r="G12" s="21">
        <v>20000</v>
      </c>
      <c r="H12" s="21">
        <v>94866.72850345445</v>
      </c>
      <c r="I12" s="21">
        <v>16520.94650322801</v>
      </c>
      <c r="J12" s="22">
        <v>131388</v>
      </c>
    </row>
    <row r="13" spans="1:10" ht="15">
      <c r="A13" s="16">
        <v>8</v>
      </c>
      <c r="B13" s="17" t="s">
        <v>25</v>
      </c>
      <c r="C13" s="24" t="s">
        <v>26</v>
      </c>
      <c r="D13" s="19" t="s">
        <v>27</v>
      </c>
      <c r="E13" s="20">
        <v>18712</v>
      </c>
      <c r="F13" s="20">
        <v>147</v>
      </c>
      <c r="G13" s="21">
        <v>20000</v>
      </c>
      <c r="H13" s="21">
        <v>69298.33790430354</v>
      </c>
      <c r="I13" s="21">
        <v>5349.293251045192</v>
      </c>
      <c r="J13" s="22">
        <v>94648</v>
      </c>
    </row>
    <row r="14" spans="1:10" ht="15">
      <c r="A14" s="16">
        <v>9</v>
      </c>
      <c r="B14" s="17" t="s">
        <v>28</v>
      </c>
      <c r="C14" s="18" t="s">
        <v>29</v>
      </c>
      <c r="D14" s="19" t="s">
        <v>22</v>
      </c>
      <c r="E14" s="20">
        <v>41000</v>
      </c>
      <c r="F14" s="20">
        <v>913</v>
      </c>
      <c r="G14" s="21">
        <v>20000</v>
      </c>
      <c r="H14" s="21">
        <v>151840.09480955778</v>
      </c>
      <c r="I14" s="21">
        <v>33223.841756491565</v>
      </c>
      <c r="J14" s="22">
        <v>205064</v>
      </c>
    </row>
    <row r="15" spans="1:10" ht="15">
      <c r="A15" s="16">
        <v>10</v>
      </c>
      <c r="B15" s="27" t="s">
        <v>28</v>
      </c>
      <c r="C15" s="18" t="s">
        <v>30</v>
      </c>
      <c r="D15" s="19" t="s">
        <v>14</v>
      </c>
      <c r="E15" s="20">
        <v>661.5</v>
      </c>
      <c r="F15" s="20">
        <v>444</v>
      </c>
      <c r="G15" s="21">
        <v>20000</v>
      </c>
      <c r="H15" s="21">
        <v>2449.8103101590846</v>
      </c>
      <c r="I15" s="21">
        <v>16157.049003156908</v>
      </c>
      <c r="J15" s="22">
        <v>38607</v>
      </c>
    </row>
    <row r="16" spans="1:10" ht="15">
      <c r="A16" s="16">
        <v>11</v>
      </c>
      <c r="B16" s="27" t="s">
        <v>28</v>
      </c>
      <c r="C16" s="26" t="s">
        <v>31</v>
      </c>
      <c r="D16" s="19" t="s">
        <v>14</v>
      </c>
      <c r="E16" s="20">
        <v>52811.764</v>
      </c>
      <c r="F16" s="20">
        <v>1255</v>
      </c>
      <c r="G16" s="21">
        <v>20000</v>
      </c>
      <c r="H16" s="21">
        <v>195583.98177609732</v>
      </c>
      <c r="I16" s="21">
        <v>45669.13625892324</v>
      </c>
      <c r="J16" s="22">
        <v>261253</v>
      </c>
    </row>
    <row r="17" spans="1:10" ht="15">
      <c r="A17" s="16">
        <v>12</v>
      </c>
      <c r="B17" s="27" t="s">
        <v>28</v>
      </c>
      <c r="C17" s="24" t="s">
        <v>32</v>
      </c>
      <c r="D17" s="19" t="s">
        <v>14</v>
      </c>
      <c r="E17" s="20">
        <v>33147</v>
      </c>
      <c r="F17" s="20">
        <v>658</v>
      </c>
      <c r="G17" s="21">
        <v>20000</v>
      </c>
      <c r="H17" s="21">
        <v>122757.16152810761</v>
      </c>
      <c r="I17" s="21">
        <v>23944.45550467848</v>
      </c>
      <c r="J17" s="22">
        <v>166702</v>
      </c>
    </row>
    <row r="18" spans="1:10" ht="15">
      <c r="A18" s="16">
        <v>14</v>
      </c>
      <c r="B18" s="27" t="s">
        <v>33</v>
      </c>
      <c r="C18" s="18" t="s">
        <v>34</v>
      </c>
      <c r="D18" s="19" t="s">
        <v>14</v>
      </c>
      <c r="E18" s="20">
        <v>20913.634</v>
      </c>
      <c r="F18" s="20">
        <v>259</v>
      </c>
      <c r="G18" s="21">
        <v>20000</v>
      </c>
      <c r="H18" s="21">
        <v>77451.90657005833</v>
      </c>
      <c r="I18" s="21">
        <v>9424.94525184153</v>
      </c>
      <c r="J18" s="22">
        <v>106877</v>
      </c>
    </row>
    <row r="19" spans="1:10" ht="15">
      <c r="A19" s="16">
        <v>15</v>
      </c>
      <c r="B19" s="17" t="s">
        <v>33</v>
      </c>
      <c r="C19" s="18" t="s">
        <v>35</v>
      </c>
      <c r="D19" s="19" t="s">
        <v>14</v>
      </c>
      <c r="E19" s="20">
        <v>14692</v>
      </c>
      <c r="F19" s="20">
        <v>957</v>
      </c>
      <c r="G19" s="21">
        <v>20000</v>
      </c>
      <c r="H19" s="21">
        <v>54410.60177907373</v>
      </c>
      <c r="I19" s="21">
        <v>34824.990756804415</v>
      </c>
      <c r="J19" s="22">
        <v>109236</v>
      </c>
    </row>
    <row r="20" spans="1:10" ht="15">
      <c r="A20" s="16">
        <v>16</v>
      </c>
      <c r="B20" s="17" t="s">
        <v>36</v>
      </c>
      <c r="C20" s="26" t="s">
        <v>37</v>
      </c>
      <c r="D20" s="19" t="s">
        <v>17</v>
      </c>
      <c r="E20" s="20">
        <v>65430.809</v>
      </c>
      <c r="F20" s="20">
        <v>938</v>
      </c>
      <c r="G20" s="21">
        <v>20000</v>
      </c>
      <c r="H20" s="21">
        <v>242317.56687868456</v>
      </c>
      <c r="I20" s="21">
        <v>34133.58550666932</v>
      </c>
      <c r="J20" s="22">
        <v>296451</v>
      </c>
    </row>
    <row r="21" spans="1:10" ht="15">
      <c r="A21" s="16">
        <v>17</v>
      </c>
      <c r="B21" s="27" t="s">
        <v>36</v>
      </c>
      <c r="C21" s="18" t="s">
        <v>38</v>
      </c>
      <c r="D21" s="19" t="s">
        <v>14</v>
      </c>
      <c r="E21" s="20">
        <v>88681.534</v>
      </c>
      <c r="F21" s="20">
        <v>1077</v>
      </c>
      <c r="G21" s="21">
        <v>20000</v>
      </c>
      <c r="H21" s="21">
        <v>328424.6958638298</v>
      </c>
      <c r="I21" s="21">
        <v>39191.760757657634</v>
      </c>
      <c r="J21" s="22">
        <v>387616</v>
      </c>
    </row>
    <row r="22" spans="1:10" ht="15">
      <c r="A22" s="16">
        <v>18</v>
      </c>
      <c r="B22" s="17" t="s">
        <v>36</v>
      </c>
      <c r="C22" s="18" t="s">
        <v>39</v>
      </c>
      <c r="D22" s="19" t="s">
        <v>19</v>
      </c>
      <c r="E22" s="20">
        <v>15027.657</v>
      </c>
      <c r="F22" s="20">
        <v>455</v>
      </c>
      <c r="G22" s="21">
        <v>20000</v>
      </c>
      <c r="H22" s="21">
        <v>55653.67960111012</v>
      </c>
      <c r="I22" s="21">
        <v>16557.33625323512</v>
      </c>
      <c r="J22" s="22">
        <v>92211</v>
      </c>
    </row>
    <row r="23" spans="1:10" ht="15">
      <c r="A23" s="16">
        <v>19</v>
      </c>
      <c r="B23" s="27" t="s">
        <v>36</v>
      </c>
      <c r="C23" s="24" t="s">
        <v>40</v>
      </c>
      <c r="D23" s="19" t="s">
        <v>14</v>
      </c>
      <c r="E23" s="20">
        <v>3195</v>
      </c>
      <c r="F23" s="20">
        <v>202</v>
      </c>
      <c r="G23" s="21">
        <v>20000</v>
      </c>
      <c r="H23" s="21">
        <v>11832.417144305784</v>
      </c>
      <c r="I23" s="21">
        <v>7350.729501436251</v>
      </c>
      <c r="J23" s="22">
        <v>39183</v>
      </c>
    </row>
    <row r="24" spans="1:10" ht="15">
      <c r="A24" s="16">
        <v>20</v>
      </c>
      <c r="B24" s="17" t="s">
        <v>41</v>
      </c>
      <c r="C24" s="23" t="s">
        <v>42</v>
      </c>
      <c r="D24" s="19" t="s">
        <v>22</v>
      </c>
      <c r="E24" s="20">
        <v>30000</v>
      </c>
      <c r="F24" s="20">
        <v>580</v>
      </c>
      <c r="G24" s="21">
        <v>20000</v>
      </c>
      <c r="H24" s="21">
        <v>111102.50839723741</v>
      </c>
      <c r="I24" s="21">
        <v>21106.05500412389</v>
      </c>
      <c r="J24" s="22">
        <v>152209</v>
      </c>
    </row>
    <row r="25" spans="1:10" ht="15">
      <c r="A25" s="16">
        <v>21</v>
      </c>
      <c r="B25" s="17" t="s">
        <v>43</v>
      </c>
      <c r="C25" s="24" t="s">
        <v>44</v>
      </c>
      <c r="D25" s="19" t="s">
        <v>14</v>
      </c>
      <c r="E25" s="20">
        <v>285033</v>
      </c>
      <c r="F25" s="20">
        <v>7614</v>
      </c>
      <c r="G25" s="21">
        <v>20000</v>
      </c>
      <c r="H25" s="21">
        <v>1055596.0425329923</v>
      </c>
      <c r="I25" s="21">
        <v>277071.5565541367</v>
      </c>
      <c r="J25" s="22">
        <v>1352668</v>
      </c>
    </row>
    <row r="26" spans="1:10" ht="15">
      <c r="A26" s="16">
        <v>22</v>
      </c>
      <c r="B26" s="17" t="s">
        <v>43</v>
      </c>
      <c r="C26" s="26" t="s">
        <v>45</v>
      </c>
      <c r="D26" s="19" t="s">
        <v>14</v>
      </c>
      <c r="E26" s="20">
        <v>22509.299</v>
      </c>
      <c r="F26" s="20">
        <v>1788</v>
      </c>
      <c r="G26" s="21">
        <v>20000</v>
      </c>
      <c r="H26" s="21">
        <v>83361.31937211425</v>
      </c>
      <c r="I26" s="21">
        <v>65064.87301271295</v>
      </c>
      <c r="J26" s="22">
        <v>168426</v>
      </c>
    </row>
    <row r="27" spans="1:10" ht="15">
      <c r="A27" s="16">
        <v>24</v>
      </c>
      <c r="B27" s="17" t="s">
        <v>46</v>
      </c>
      <c r="C27" s="26" t="s">
        <v>47</v>
      </c>
      <c r="D27" s="19" t="s">
        <v>14</v>
      </c>
      <c r="E27" s="20">
        <v>27082.6</v>
      </c>
      <c r="F27" s="20">
        <v>240</v>
      </c>
      <c r="G27" s="21">
        <v>20000</v>
      </c>
      <c r="H27" s="21">
        <v>100298.15979730073</v>
      </c>
      <c r="I27" s="21">
        <v>8733.540001706437</v>
      </c>
      <c r="J27" s="22">
        <v>129032</v>
      </c>
    </row>
    <row r="28" spans="1:10" ht="15">
      <c r="A28" s="16">
        <v>25</v>
      </c>
      <c r="B28" s="28" t="s">
        <v>46</v>
      </c>
      <c r="C28" s="18" t="s">
        <v>48</v>
      </c>
      <c r="D28" s="19" t="s">
        <v>14</v>
      </c>
      <c r="E28" s="20">
        <v>14407.599</v>
      </c>
      <c r="F28" s="20">
        <v>1038</v>
      </c>
      <c r="G28" s="21">
        <v>20000</v>
      </c>
      <c r="H28" s="21">
        <v>53357.34629605097</v>
      </c>
      <c r="I28" s="21">
        <v>37772.56050738034</v>
      </c>
      <c r="J28" s="22">
        <v>111130</v>
      </c>
    </row>
    <row r="29" spans="1:10" ht="15">
      <c r="A29" s="16">
        <v>26</v>
      </c>
      <c r="B29" s="28" t="s">
        <v>49</v>
      </c>
      <c r="C29" s="18" t="s">
        <v>50</v>
      </c>
      <c r="D29" s="19" t="s">
        <v>14</v>
      </c>
      <c r="E29" s="20">
        <v>17259.628</v>
      </c>
      <c r="F29" s="20">
        <v>468</v>
      </c>
      <c r="G29" s="21">
        <v>20000</v>
      </c>
      <c r="H29" s="21">
        <v>63919.59882677313</v>
      </c>
      <c r="I29" s="21">
        <v>17030.403003327552</v>
      </c>
      <c r="J29" s="22">
        <v>100950</v>
      </c>
    </row>
    <row r="30" spans="1:10" ht="15">
      <c r="A30" s="16">
        <v>27</v>
      </c>
      <c r="B30" s="27" t="s">
        <v>49</v>
      </c>
      <c r="C30" s="24" t="s">
        <v>51</v>
      </c>
      <c r="D30" s="19" t="s">
        <v>52</v>
      </c>
      <c r="E30" s="20">
        <v>15880</v>
      </c>
      <c r="F30" s="20">
        <v>343</v>
      </c>
      <c r="G30" s="21">
        <v>20000</v>
      </c>
      <c r="H30" s="21">
        <v>58810.26111160433</v>
      </c>
      <c r="I30" s="21">
        <v>12481.684252438781</v>
      </c>
      <c r="J30" s="22">
        <v>91292</v>
      </c>
    </row>
    <row r="31" spans="1:10" ht="15">
      <c r="A31" s="16">
        <v>28</v>
      </c>
      <c r="B31" s="27" t="s">
        <v>53</v>
      </c>
      <c r="C31" s="26" t="s">
        <v>54</v>
      </c>
      <c r="D31" s="19" t="s">
        <v>14</v>
      </c>
      <c r="E31" s="20">
        <v>20035</v>
      </c>
      <c r="F31" s="20">
        <v>717</v>
      </c>
      <c r="G31" s="21">
        <v>20000</v>
      </c>
      <c r="H31" s="21">
        <v>74197.95852462172</v>
      </c>
      <c r="I31" s="21">
        <v>26091.45075509798</v>
      </c>
      <c r="J31" s="22">
        <v>120289</v>
      </c>
    </row>
    <row r="32" spans="1:10" ht="15">
      <c r="A32" s="16">
        <v>29</v>
      </c>
      <c r="B32" s="27" t="s">
        <v>53</v>
      </c>
      <c r="C32" s="18" t="s">
        <v>55</v>
      </c>
      <c r="D32" s="19" t="s">
        <v>14</v>
      </c>
      <c r="E32" s="20">
        <v>4994.92</v>
      </c>
      <c r="F32" s="20">
        <v>356</v>
      </c>
      <c r="G32" s="21">
        <v>20000</v>
      </c>
      <c r="H32" s="21">
        <v>18498.2713747843</v>
      </c>
      <c r="I32" s="21">
        <v>12954.751002531213</v>
      </c>
      <c r="J32" s="22">
        <v>51453</v>
      </c>
    </row>
    <row r="33" spans="1:10" ht="15">
      <c r="A33" s="16">
        <v>30</v>
      </c>
      <c r="B33" s="27" t="s">
        <v>53</v>
      </c>
      <c r="C33" s="18" t="s">
        <v>56</v>
      </c>
      <c r="D33" s="19" t="s">
        <v>22</v>
      </c>
      <c r="E33" s="20">
        <v>22457</v>
      </c>
      <c r="F33" s="20">
        <v>33</v>
      </c>
      <c r="G33" s="21">
        <v>20000</v>
      </c>
      <c r="H33" s="21">
        <v>83167.63436922534</v>
      </c>
      <c r="I33" s="21">
        <v>1200.8617502346349</v>
      </c>
      <c r="J33" s="22">
        <v>104368</v>
      </c>
    </row>
    <row r="34" spans="1:10" ht="15">
      <c r="A34" s="16">
        <v>31</v>
      </c>
      <c r="B34" s="27" t="s">
        <v>57</v>
      </c>
      <c r="C34" s="26" t="s">
        <v>58</v>
      </c>
      <c r="D34" s="19" t="s">
        <v>14</v>
      </c>
      <c r="E34" s="20">
        <v>12552.591</v>
      </c>
      <c r="F34" s="20">
        <v>511</v>
      </c>
      <c r="G34" s="21">
        <v>20000</v>
      </c>
      <c r="H34" s="21">
        <v>46487.47823281956</v>
      </c>
      <c r="I34" s="21">
        <v>18595.162253633287</v>
      </c>
      <c r="J34" s="22">
        <v>85083</v>
      </c>
    </row>
    <row r="35" spans="1:10" ht="15">
      <c r="A35" s="16">
        <v>32</v>
      </c>
      <c r="B35" s="27" t="s">
        <v>57</v>
      </c>
      <c r="C35" s="18" t="s">
        <v>59</v>
      </c>
      <c r="D35" s="19" t="s">
        <v>22</v>
      </c>
      <c r="E35" s="20">
        <v>27315</v>
      </c>
      <c r="F35" s="20">
        <v>712</v>
      </c>
      <c r="G35" s="21">
        <v>20000</v>
      </c>
      <c r="H35" s="21">
        <v>101158.83389568466</v>
      </c>
      <c r="I35" s="21">
        <v>25909.502005062426</v>
      </c>
      <c r="J35" s="22">
        <v>147068</v>
      </c>
    </row>
    <row r="36" spans="1:10" ht="15">
      <c r="A36" s="16">
        <v>33</v>
      </c>
      <c r="B36" s="27" t="s">
        <v>60</v>
      </c>
      <c r="C36" s="18" t="s">
        <v>61</v>
      </c>
      <c r="D36" s="19" t="s">
        <v>62</v>
      </c>
      <c r="E36" s="20">
        <v>51998.752</v>
      </c>
      <c r="F36" s="20">
        <v>3737</v>
      </c>
      <c r="G36" s="21">
        <v>20000</v>
      </c>
      <c r="H36" s="21">
        <v>192573.05935752884</v>
      </c>
      <c r="I36" s="21">
        <v>135988.49577657063</v>
      </c>
      <c r="J36" s="22">
        <v>348561</v>
      </c>
    </row>
    <row r="37" spans="1:10" ht="15">
      <c r="A37" s="16">
        <v>34</v>
      </c>
      <c r="B37" s="27" t="s">
        <v>60</v>
      </c>
      <c r="C37" s="26" t="s">
        <v>63</v>
      </c>
      <c r="D37" s="19" t="s">
        <v>14</v>
      </c>
      <c r="E37" s="20">
        <v>17628</v>
      </c>
      <c r="F37" s="20">
        <v>316</v>
      </c>
      <c r="G37" s="21">
        <v>20000</v>
      </c>
      <c r="H37" s="21">
        <v>65283.8339342167</v>
      </c>
      <c r="I37" s="21">
        <v>11499.161002246808</v>
      </c>
      <c r="J37" s="22">
        <v>96783</v>
      </c>
    </row>
    <row r="38" spans="1:10" ht="15">
      <c r="A38" s="16">
        <v>35</v>
      </c>
      <c r="B38" s="27" t="s">
        <v>12</v>
      </c>
      <c r="C38" s="24" t="s">
        <v>64</v>
      </c>
      <c r="D38" s="19" t="s">
        <v>17</v>
      </c>
      <c r="E38" s="20">
        <v>5405</v>
      </c>
      <c r="F38" s="20">
        <v>1600</v>
      </c>
      <c r="G38" s="21">
        <v>20000</v>
      </c>
      <c r="H38" s="21">
        <v>20016.968596235605</v>
      </c>
      <c r="I38" s="21">
        <v>58223.60001137624</v>
      </c>
      <c r="J38" s="22">
        <v>98241</v>
      </c>
    </row>
    <row r="39" spans="1:10" ht="15">
      <c r="A39" s="16">
        <v>36</v>
      </c>
      <c r="B39" s="27" t="s">
        <v>33</v>
      </c>
      <c r="C39" s="18" t="s">
        <v>65</v>
      </c>
      <c r="D39" s="19" t="s">
        <v>14</v>
      </c>
      <c r="E39" s="20">
        <v>20105</v>
      </c>
      <c r="F39" s="20">
        <v>950</v>
      </c>
      <c r="G39" s="21">
        <v>20000</v>
      </c>
      <c r="H39" s="21">
        <v>74457.19771088194</v>
      </c>
      <c r="I39" s="21">
        <v>34570.26250675465</v>
      </c>
      <c r="J39" s="22">
        <v>129027</v>
      </c>
    </row>
    <row r="40" spans="1:10" ht="15.75" thickBot="1">
      <c r="A40" s="29">
        <v>37</v>
      </c>
      <c r="B40" s="30" t="s">
        <v>46</v>
      </c>
      <c r="C40" s="31" t="s">
        <v>66</v>
      </c>
      <c r="D40" s="32" t="s">
        <v>22</v>
      </c>
      <c r="E40" s="33">
        <v>120000</v>
      </c>
      <c r="F40" s="33">
        <v>677</v>
      </c>
      <c r="G40" s="34">
        <v>20000</v>
      </c>
      <c r="H40" s="34">
        <v>444410.03358894965</v>
      </c>
      <c r="I40" s="34">
        <v>24635.860754813573</v>
      </c>
      <c r="J40" s="35">
        <v>489046</v>
      </c>
    </row>
    <row r="41" spans="5:10" ht="14.25">
      <c r="E41" s="37"/>
      <c r="F41" s="37"/>
      <c r="G41" s="37"/>
      <c r="H41" s="37"/>
      <c r="I41" s="37"/>
      <c r="J41" s="38"/>
    </row>
    <row r="42" spans="2:10" s="1" customFormat="1" ht="15">
      <c r="B42" s="2"/>
      <c r="C42" s="1" t="s">
        <v>67</v>
      </c>
      <c r="E42" s="39"/>
      <c r="F42" s="39"/>
      <c r="G42" s="40">
        <f>SUM(G6:G41)</f>
        <v>700000</v>
      </c>
      <c r="H42" s="40">
        <f>SUM(H6:H41)</f>
        <v>5117999.999999998</v>
      </c>
      <c r="I42" s="40">
        <f>SUM(I6:I41)</f>
        <v>1279500</v>
      </c>
      <c r="J42" s="40">
        <f>SUM(J6:J41)</f>
        <v>7097500</v>
      </c>
    </row>
  </sheetData>
  <sheetProtection/>
  <mergeCells count="1">
    <mergeCell ref="A1:J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2014-05-30T10:33:57Z</dcterms:created>
  <dcterms:modified xsi:type="dcterms:W3CDTF">2014-05-30T10:35:18Z</dcterms:modified>
  <cp:category/>
  <cp:version/>
  <cp:contentType/>
  <cp:contentStatus/>
</cp:coreProperties>
</file>