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a\Documents\oddíly´2016\Loterie 2016\"/>
    </mc:Choice>
  </mc:AlternateContent>
  <bookViews>
    <workbookView xWindow="0" yWindow="0" windowWidth="28800" windowHeight="11835"/>
  </bookViews>
  <sheets>
    <sheet name="Ekonomické informace 2016" sheetId="1" r:id="rId1"/>
  </sheets>
  <definedNames>
    <definedName name="_xlnm._FilterDatabase" localSheetId="0" hidden="1">'Ekonomické informace 2016'!$A$3:$C$501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6" i="1" l="1"/>
  <c r="B486" i="1"/>
  <c r="C462" i="1"/>
  <c r="B462" i="1"/>
  <c r="C427" i="1"/>
  <c r="B427" i="1"/>
  <c r="C401" i="1"/>
  <c r="B401" i="1"/>
  <c r="C352" i="1"/>
  <c r="B352" i="1"/>
  <c r="C322" i="1"/>
  <c r="B322" i="1"/>
  <c r="C290" i="1"/>
  <c r="B290" i="1"/>
  <c r="C259" i="1"/>
  <c r="B259" i="1"/>
  <c r="C225" i="1"/>
  <c r="B225" i="1"/>
  <c r="C187" i="1"/>
  <c r="B187" i="1"/>
  <c r="C166" i="1"/>
  <c r="B166" i="1"/>
  <c r="C136" i="1"/>
  <c r="B136" i="1"/>
  <c r="C99" i="1"/>
  <c r="B99" i="1"/>
  <c r="C56" i="1"/>
  <c r="C495" i="1" s="1"/>
  <c r="B56" i="1"/>
  <c r="B495" i="1" s="1"/>
</calcChain>
</file>

<file path=xl/sharedStrings.xml><?xml version="1.0" encoding="utf-8"?>
<sst xmlns="http://schemas.openxmlformats.org/spreadsheetml/2006/main" count="721" uniqueCount="335">
  <si>
    <t>KRAJ PRAHA</t>
  </si>
  <si>
    <t>evidovaní členové</t>
  </si>
  <si>
    <t>částka</t>
  </si>
  <si>
    <t>darovací smlouva</t>
  </si>
  <si>
    <t>oddíl 45</t>
  </si>
  <si>
    <t>mládež</t>
  </si>
  <si>
    <t>podepsaná</t>
  </si>
  <si>
    <t xml:space="preserve"> </t>
  </si>
  <si>
    <t>TJ Bohemians Praha</t>
  </si>
  <si>
    <t>ne</t>
  </si>
  <si>
    <t>TJ Liga 100 Praha</t>
  </si>
  <si>
    <t>TJ Sokol Praha Královské Vinohrady</t>
  </si>
  <si>
    <t>ano</t>
  </si>
  <si>
    <t>Sportovní klub ZŠ Jeseniova, z.s.</t>
  </si>
  <si>
    <t>SK DVOJKA Praha z.s.</t>
  </si>
  <si>
    <t>Spartak Praha 4</t>
  </si>
  <si>
    <t>Sportovní chůze Praha, z. s.</t>
  </si>
  <si>
    <t>ŠSK ZŠ Filosofská Praha</t>
  </si>
  <si>
    <t>SK Aktis Praha</t>
  </si>
  <si>
    <t>SC Radotín Praha</t>
  </si>
  <si>
    <t>TJ Stodůlky Praha, o.s.</t>
  </si>
  <si>
    <t>SK Aritma Praha</t>
  </si>
  <si>
    <t>TJ ČZU Praha</t>
  </si>
  <si>
    <t>TJ Dukla Praha</t>
  </si>
  <si>
    <t>SK Kotlářka Praha</t>
  </si>
  <si>
    <t>PSK Olymp Praha,z.s.</t>
  </si>
  <si>
    <t>Univerzitní sportovní klub Praha</t>
  </si>
  <si>
    <t>A. C. Sparta Praha</t>
  </si>
  <si>
    <t>AC Praha 1890</t>
  </si>
  <si>
    <t>SRI CHINMOY TEAM Praha</t>
  </si>
  <si>
    <t>Atletický školní klub Mazurská, z. s.</t>
  </si>
  <si>
    <t>TJ Sokol Kbely Praha</t>
  </si>
  <si>
    <t>ŠAK Novoborská Praha</t>
  </si>
  <si>
    <t>ŠSK Újezd nad Lesy-Praha</t>
  </si>
  <si>
    <t>ASK Slavia Praha</t>
  </si>
  <si>
    <t>ATLETIKA HOSTIVAŘ</t>
  </si>
  <si>
    <t>AC Ranck Praha</t>
  </si>
  <si>
    <t>VSK FTVS Praha</t>
  </si>
  <si>
    <t>Atletika Človíček, z. s.</t>
  </si>
  <si>
    <t>TJ Sokol Dolní Počernice</t>
  </si>
  <si>
    <t>Prague International Marathon</t>
  </si>
  <si>
    <t>Atletika Knoflík</t>
  </si>
  <si>
    <t>SMOLA CHUZE Praha</t>
  </si>
  <si>
    <t>ATLETIK RUDNÁ</t>
  </si>
  <si>
    <t>TJ Sokol Horní Počernice</t>
  </si>
  <si>
    <t>ASK Altsport o.s.</t>
  </si>
  <si>
    <t>TJ Sokol Liboc</t>
  </si>
  <si>
    <t>Atletika Jižní Město z.s.</t>
  </si>
  <si>
    <t>RBZ PRAHA</t>
  </si>
  <si>
    <t xml:space="preserve">Báječné ženy v běhu </t>
  </si>
  <si>
    <t>Tělocvičná jednota Sokol I. Smíchov</t>
  </si>
  <si>
    <t>SK DNF</t>
  </si>
  <si>
    <t>ŠAKAL Praha – Kbely, z. s.</t>
  </si>
  <si>
    <t>Juniorský maratonský klub</t>
  </si>
  <si>
    <t>Český běžecký klub, z.s.</t>
  </si>
  <si>
    <t>C E L K E M</t>
  </si>
  <si>
    <t>KRAJ STŘEDOČESKÝ</t>
  </si>
  <si>
    <t>oddíl 30</t>
  </si>
  <si>
    <t>ULTIMA K.LAP TEAM</t>
  </si>
  <si>
    <t>TJ Lokomotiva Beroun z.s.</t>
  </si>
  <si>
    <t>AC Čáslav</t>
  </si>
  <si>
    <t>TJ Spartak Čelákovice</t>
  </si>
  <si>
    <t>TJ Slavoj Český Brod, z.s.</t>
  </si>
  <si>
    <t>TJ Spartak Hořovice</t>
  </si>
  <si>
    <t>A. C. TEPO Kladno</t>
  </si>
  <si>
    <t>Maratón klub Kladno, z.s.</t>
  </si>
  <si>
    <t>TJ Sokol Kolín-atletika</t>
  </si>
  <si>
    <t>SKP Olympia Kutná Hora</t>
  </si>
  <si>
    <t>TJ Sokol na Mělníce, oddíl atletiky</t>
  </si>
  <si>
    <t>TJ Neratovice</t>
  </si>
  <si>
    <t>SKP Nymburk, o.s.</t>
  </si>
  <si>
    <t>TJ Lokomotiva Rakovník</t>
  </si>
  <si>
    <t>Sokol Roztoky u Prahy</t>
  </si>
  <si>
    <t>TJ Kavalier Sázava</t>
  </si>
  <si>
    <t>AS E. Zátopka Stará Boleslav, z.s.</t>
  </si>
  <si>
    <t>Atletika Stará Boleslav, z.s.</t>
  </si>
  <si>
    <t>TJ Spartak Vlašim</t>
  </si>
  <si>
    <t>SK Sporting Příbram</t>
  </si>
  <si>
    <t>Atletický oddíl - STŘELA Žebrák, z.s.</t>
  </si>
  <si>
    <t xml:space="preserve">T.J. Sokol Říčany a Radošovice  </t>
  </si>
  <si>
    <t>SK Babice</t>
  </si>
  <si>
    <t>Všestranný sportovní klub Mladá Boleslav</t>
  </si>
  <si>
    <t>TJ Jiskra Zruč nad Sázavou z.s.</t>
  </si>
  <si>
    <t>AO TJ Sokol Unhošť</t>
  </si>
  <si>
    <t>ŠSK Slaný</t>
  </si>
  <si>
    <t>Atletický oddíl SK Městec Králové</t>
  </si>
  <si>
    <t>Club deportivo Kutná Hora</t>
  </si>
  <si>
    <t>KRAJ JIHOČESKÝ</t>
  </si>
  <si>
    <t>oddíl 24</t>
  </si>
  <si>
    <t>Bechyňský atlet.klub Bechyně</t>
  </si>
  <si>
    <t>ŠSK ZŠ Borotín</t>
  </si>
  <si>
    <t>TJ SK Čéčova Č.Budějovice</t>
  </si>
  <si>
    <t>SK Čtyři Dvory Č.Budějovice</t>
  </si>
  <si>
    <t>TJ KOH-I-NOOR Č.Budějovice</t>
  </si>
  <si>
    <t>SKP České Budějovice</t>
  </si>
  <si>
    <t>T. J. Sokol České Budějovice</t>
  </si>
  <si>
    <t>Atletic Club Čimelice</t>
  </si>
  <si>
    <t>TJ Chyšky,z.s.</t>
  </si>
  <si>
    <t>TJ Sokol Milevsko</t>
  </si>
  <si>
    <t>TJ Nová Včelnice, z.s.</t>
  </si>
  <si>
    <t>TJ ČZ Strakonice</t>
  </si>
  <si>
    <t>TJ Vodní stavby Tábor</t>
  </si>
  <si>
    <t>TJ Lokomotiva Veselí nad Lužnicí z.s.</t>
  </si>
  <si>
    <t>TJ BLATNÁ z.s.</t>
  </si>
  <si>
    <t>TJ Jiskra Třeboň</t>
  </si>
  <si>
    <t>TJ Jiskra Nová Bystřice, z.s.</t>
  </si>
  <si>
    <t>Atletika Katovice o.s.</t>
  </si>
  <si>
    <t>Atletika Písek, z.s.</t>
  </si>
  <si>
    <t>SKOK J. Hradec, z.s.</t>
  </si>
  <si>
    <t>SK Větřní</t>
  </si>
  <si>
    <t>Jihočeský klub maratonců z.s.</t>
  </si>
  <si>
    <t>VESELÁ ATLETIKA, z.s.</t>
  </si>
  <si>
    <t>Atletika Prachatice</t>
  </si>
  <si>
    <t>KRAJ PLZEŇSKÝ</t>
  </si>
  <si>
    <t>oddíl 17</t>
  </si>
  <si>
    <t>AC Domažlice</t>
  </si>
  <si>
    <t>Atletika Klatovy</t>
  </si>
  <si>
    <t>ATLETCLUB Nýřany, z.s.</t>
  </si>
  <si>
    <t>TJ Sokol SG Plzeň-Petřín</t>
  </si>
  <si>
    <t>AK ŠKODA Plzeň</t>
  </si>
  <si>
    <t>AC Falcon Rokycany z.s.</t>
  </si>
  <si>
    <t>TJ Baník Stříbro</t>
  </si>
  <si>
    <t>TJ Sušice</t>
  </si>
  <si>
    <t>TJ Slavoj Tachov, o.s.</t>
  </si>
  <si>
    <t>ACK Domažlice</t>
  </si>
  <si>
    <t>SC MARATHON PLZEŇ,z.s.</t>
  </si>
  <si>
    <t>MÍLAŘI Domažlice</t>
  </si>
  <si>
    <t>ŠAK při ZŠ Přeštice</t>
  </si>
  <si>
    <t>DDM Stod</t>
  </si>
  <si>
    <t>Accc Horažďovice</t>
  </si>
  <si>
    <t>AKM Viktoria Plzeň</t>
  </si>
  <si>
    <t>Plzeňská sportovní o.p.s.</t>
  </si>
  <si>
    <t>KRAJ KARLOVARSKÝ</t>
  </si>
  <si>
    <t>oddíl 8</t>
  </si>
  <si>
    <t>SKP Union Cheb - klub atletiky</t>
  </si>
  <si>
    <t>ŠAK Chodov, z. s.</t>
  </si>
  <si>
    <t>AC Start Karlovy Vary</t>
  </si>
  <si>
    <t>Athletic club Mariánské Lázně, z.s.</t>
  </si>
  <si>
    <t>TJ MDDM Ostrov</t>
  </si>
  <si>
    <t>AK Sokolov</t>
  </si>
  <si>
    <t>TRIATLET Karlovy Vary</t>
  </si>
  <si>
    <t>SC Start Karlovy Vary</t>
  </si>
  <si>
    <t>KRAJ ÚSTECKÝ</t>
  </si>
  <si>
    <t>oddíl 25</t>
  </si>
  <si>
    <t>AK Bílina</t>
  </si>
  <si>
    <t>ASK Děčín</t>
  </si>
  <si>
    <t>AK Slovan Duchcov</t>
  </si>
  <si>
    <t>AFK LoKo Chomutov</t>
  </si>
  <si>
    <t>TJ VTŽ Chomutov</t>
  </si>
  <si>
    <t>ATLETIKA Kadaň</t>
  </si>
  <si>
    <t>Atletika Litvínov, z.s.</t>
  </si>
  <si>
    <t>ASK Lovosice</t>
  </si>
  <si>
    <t>AK Most</t>
  </si>
  <si>
    <t>ASK ELNA Počerady</t>
  </si>
  <si>
    <t>USK PROVOD Ústí n/L.</t>
  </si>
  <si>
    <t>TJ HVĚZDA Trnovany</t>
  </si>
  <si>
    <t>AK Žatec</t>
  </si>
  <si>
    <t>AO TJ Baník Meziboří</t>
  </si>
  <si>
    <t>BK BĚKODO při TJ Loko Teplice</t>
  </si>
  <si>
    <t>TJ Krupka</t>
  </si>
  <si>
    <t>TJ Klášterec n/O.</t>
  </si>
  <si>
    <t>TJ Sokol Roudnice n/L.</t>
  </si>
  <si>
    <t>Athletic Club Ústí n/L. o.s.</t>
  </si>
  <si>
    <t>AK při ZŠ Prokopa Holého Louny, z.s.</t>
  </si>
  <si>
    <t>Sportovní klub ATLETIKA PRO DĚTI z.s.</t>
  </si>
  <si>
    <t>AK Chotěšov</t>
  </si>
  <si>
    <t>Běžecký klub F-C Kadaň</t>
  </si>
  <si>
    <t>Bohemia sport Žatec z.s.</t>
  </si>
  <si>
    <t>KVS Štětí, o.s.</t>
  </si>
  <si>
    <t>KRAJ LIBERECKÝ</t>
  </si>
  <si>
    <t>oddíl 20</t>
  </si>
  <si>
    <t>Dům dětí a mládeže Cvikováček Cvikov</t>
  </si>
  <si>
    <t>AC Česká Lípa</t>
  </si>
  <si>
    <t>TJ Desná, z.s.</t>
  </si>
  <si>
    <t>TJ LIAZ Jablonec n/N.</t>
  </si>
  <si>
    <t>ŠAK při 5. ZŠ Jablonec n/N.</t>
  </si>
  <si>
    <t>ŠAK SG Jablonec n/N.</t>
  </si>
  <si>
    <t>SK ZŠ Jablonné v Podj., z.s.</t>
  </si>
  <si>
    <t>AC TJ Jičín</t>
  </si>
  <si>
    <t>AC Slovan Liberec, z.s.</t>
  </si>
  <si>
    <t>TJ Lomnice n/Pop.</t>
  </si>
  <si>
    <t>AC Mladá Boleslav z.s.</t>
  </si>
  <si>
    <t>TJ Jiskra Nový Bor</t>
  </si>
  <si>
    <t>TJ Rumburk</t>
  </si>
  <si>
    <t>AAK TJ Turnov</t>
  </si>
  <si>
    <t>AC SYNER Turnov</t>
  </si>
  <si>
    <t>TJ Slovan Varnsdorf</t>
  </si>
  <si>
    <t>AC Jablonec nad Nisou, o.s.</t>
  </si>
  <si>
    <t>Sportovní klub Studenec</t>
  </si>
  <si>
    <t>Diana Sport z.s.</t>
  </si>
  <si>
    <t>AC Rumburk, z.s.</t>
  </si>
  <si>
    <t>KRAJ KRÁLOVÉHRADECKÝ</t>
  </si>
  <si>
    <t>SK Dobruška</t>
  </si>
  <si>
    <t>TJ Dvůr Králové n/L.</t>
  </si>
  <si>
    <t>TJ Liga 100 Hradec Králové z.s.</t>
  </si>
  <si>
    <t>TJ Sokol Hradec Králové</t>
  </si>
  <si>
    <t>TJ SOKOL Nová Paka</t>
  </si>
  <si>
    <t>TJ Nová Paka</t>
  </si>
  <si>
    <t>SK Nové Město nad Metují</t>
  </si>
  <si>
    <t>SK Plhov - Náchod, z.s.</t>
  </si>
  <si>
    <t>Dětské centrum Ostroměř, z.s.</t>
  </si>
  <si>
    <t>SK Solnice,z.s.</t>
  </si>
  <si>
    <t>TJ Lokomotiva Trutnov</t>
  </si>
  <si>
    <t>Sportovní klub Týniště nad Orlicí</t>
  </si>
  <si>
    <t>TJ MARATONSTAV ÚPICE z.s.</t>
  </si>
  <si>
    <t>TJ Sokol Dvůr Králové n/L.</t>
  </si>
  <si>
    <t>TJ Sokol Jaroměř</t>
  </si>
  <si>
    <t>Atletický klub Hořice</t>
  </si>
  <si>
    <t>TJ Jilemnice</t>
  </si>
  <si>
    <t>KRAJ PARDUBICKÝ</t>
  </si>
  <si>
    <t>Českotřebovský běžecký klub ISCAREX, z.s</t>
  </si>
  <si>
    <t>AC Choceň, spolek</t>
  </si>
  <si>
    <t>TJ Jiskra Litomyšl</t>
  </si>
  <si>
    <t>AK Slovan Moravská Třebová</t>
  </si>
  <si>
    <t>AC Pardubice</t>
  </si>
  <si>
    <t>Hvězda Pardubice z.s.</t>
  </si>
  <si>
    <t>ŠAK ZŠ Pardubice, Benešovo náměstí</t>
  </si>
  <si>
    <t>ATLETIKA Polička, spolek</t>
  </si>
  <si>
    <t>AK Slatiňany</t>
  </si>
  <si>
    <t>TJ Svitavy, z . s.</t>
  </si>
  <si>
    <t>TJ Jiskra Ústí nad Orlicí, z.s.</t>
  </si>
  <si>
    <t>AC Vysoké Mýto</t>
  </si>
  <si>
    <t>TJ Jablonné nad Orlicí</t>
  </si>
  <si>
    <t>KPA Pardubice</t>
  </si>
  <si>
    <t>Atletika TJ Sokol Žamberk</t>
  </si>
  <si>
    <t>Atletika Chrudim, z.s.</t>
  </si>
  <si>
    <t>ACTIVITY Lanškroun</t>
  </si>
  <si>
    <t>KRAJ VYSOČINA</t>
  </si>
  <si>
    <t>oddíl 15</t>
  </si>
  <si>
    <t>TJ Spartak Třebíč, spolek</t>
  </si>
  <si>
    <t>TJ Jiskra Havlíčkův Brod</t>
  </si>
  <si>
    <t>TJ Jiskra Humpolec</t>
  </si>
  <si>
    <t>SK Chotěboř</t>
  </si>
  <si>
    <t>TJ CHS TURBO Chotěboř</t>
  </si>
  <si>
    <t>Atletika Jihlava</t>
  </si>
  <si>
    <t>Batt klub N.Město na Mor.</t>
  </si>
  <si>
    <t>TJ Nové Město na Moravě z.s.</t>
  </si>
  <si>
    <t>TJ Slavoj BANES Pacov</t>
  </si>
  <si>
    <t>TJ Sokol Velké Meziříčí</t>
  </si>
  <si>
    <t>Jiskra Vír, z.s.</t>
  </si>
  <si>
    <t>STŘEDISKO VOLNÉHO ČASU Ledeč nad Sázavou</t>
  </si>
  <si>
    <t>Atletika Jemnice</t>
  </si>
  <si>
    <t>Sportovní klub Bystřice n.P.</t>
  </si>
  <si>
    <t>SK ANTE Žďár nad Sázavou</t>
  </si>
  <si>
    <t>KRAJ  JIHOMORAVSKÝ</t>
  </si>
  <si>
    <t>oddíl 36</t>
  </si>
  <si>
    <t>ASK Blansko</t>
  </si>
  <si>
    <t>AAC Brno</t>
  </si>
  <si>
    <t>AC Moravská Slavia Brno</t>
  </si>
  <si>
    <t>AK Olymp Brno</t>
  </si>
  <si>
    <t>Athletic Runners Club Brno</t>
  </si>
  <si>
    <t>BYAC Brno</t>
  </si>
  <si>
    <t>JAC Brno</t>
  </si>
  <si>
    <t>SK Speed Brno, spolek</t>
  </si>
  <si>
    <t>VSK Univerzita Brno</t>
  </si>
  <si>
    <t>TJ Sokol Brno - Žabovřesky</t>
  </si>
  <si>
    <t>TJ Lokomotiva Břeclav</t>
  </si>
  <si>
    <t>AC Čejkovice</t>
  </si>
  <si>
    <t>Atletický klub Hodonín,z.s.</t>
  </si>
  <si>
    <t>Běžecký klub Hodonín z.s.</t>
  </si>
  <si>
    <t>Atletický klub Kyjov</t>
  </si>
  <si>
    <t>TJ Baník Mikulčice, atletický oddíl Baní</t>
  </si>
  <si>
    <t>AC Moravský Krumlov</t>
  </si>
  <si>
    <t>TJ Oslavany</t>
  </si>
  <si>
    <t>Atletický klub Perná</t>
  </si>
  <si>
    <t>TJ Sokol Přísnotice</t>
  </si>
  <si>
    <t>AK Tišnov</t>
  </si>
  <si>
    <t>Atletický klub AHA Vyškov, z. s.</t>
  </si>
  <si>
    <t>TJ Znojmo, z.s.</t>
  </si>
  <si>
    <t>Slovácký běžecký klub Kyjov, z.s.</t>
  </si>
  <si>
    <t>AC TRACK &amp; FIELD Brno</t>
  </si>
  <si>
    <t>MC atletika Brno</t>
  </si>
  <si>
    <t>ŠAK Židlochovice</t>
  </si>
  <si>
    <t>Atletický klub Blansko Dvorská</t>
  </si>
  <si>
    <t>SK Atletika Hustopeče, o.s.</t>
  </si>
  <si>
    <t>Atletický klub Organizačně technického z</t>
  </si>
  <si>
    <t>TJ Sokol Bílovice nad Svitavou</t>
  </si>
  <si>
    <t>Racers Club</t>
  </si>
  <si>
    <t>Atletika Slavkov u Brna, z.s.</t>
  </si>
  <si>
    <t>ATK Šlapanice, z. s.</t>
  </si>
  <si>
    <t>Orel jednota Vyškov - atletika</t>
  </si>
  <si>
    <t>Elite Sport Boskovice</t>
  </si>
  <si>
    <t>KRAJ OLOMOUCKÝ</t>
  </si>
  <si>
    <t>oddíl 12</t>
  </si>
  <si>
    <t>SK Hranice, z.s.</t>
  </si>
  <si>
    <t>Atletický klub Olomouc z.s.</t>
  </si>
  <si>
    <t>TJ Liga stovkařů Olomouc, o.s.</t>
  </si>
  <si>
    <t>AC Prostějov</t>
  </si>
  <si>
    <t>Sportovní klub Přerov 1908 z.s.</t>
  </si>
  <si>
    <t>TJ Spartak Přerov, spolek</t>
  </si>
  <si>
    <t>AK Šternberk</t>
  </si>
  <si>
    <t>TJ Šumperk</t>
  </si>
  <si>
    <t>TJ Uničov</t>
  </si>
  <si>
    <t>TJ Sokol Nová Hradečná, z.s.</t>
  </si>
  <si>
    <t>Atletické přípravky Olomouc, z.s.</t>
  </si>
  <si>
    <t>Atletika Zábřeh, z. s.</t>
  </si>
  <si>
    <t>KRAJ MORAVSKOSLEZSKÝ</t>
  </si>
  <si>
    <t>AK Bohumín, o.s.</t>
  </si>
  <si>
    <t>TJ Olympia Bruntál z.s.</t>
  </si>
  <si>
    <t>TJ Slezan Frýdek-Místek, z.s.</t>
  </si>
  <si>
    <t>Atletický oddíl Slavia Havířov, z.s.</t>
  </si>
  <si>
    <t>TJ Start Havířov</t>
  </si>
  <si>
    <t>TJ Jäkl Karviná, z. s.</t>
  </si>
  <si>
    <t>TJ Sokol Kobeřice</t>
  </si>
  <si>
    <t>TJ Krnov</t>
  </si>
  <si>
    <t>SK PRESTAR Opava</t>
  </si>
  <si>
    <t>TJ Slezan Opava, z.s.</t>
  </si>
  <si>
    <t>TJ Sokol Opava</t>
  </si>
  <si>
    <t>Maraton klub Seitl Ostrava z.s.</t>
  </si>
  <si>
    <t>ŠSK Příbor</t>
  </si>
  <si>
    <t>SSK Vítkovice</t>
  </si>
  <si>
    <t>TJ TŽ Třinec</t>
  </si>
  <si>
    <t>Sportovní klub X-AIR Ostrava</t>
  </si>
  <si>
    <t>Atletika Poruba z.s.</t>
  </si>
  <si>
    <t>Atletický klub Emila Zátopka Kopřivnice</t>
  </si>
  <si>
    <t>Atletický Club Havířov, z.s.</t>
  </si>
  <si>
    <t>SVČ Fokus Nový Jičín</t>
  </si>
  <si>
    <t>KRAJ ZLÍNSKÝ</t>
  </si>
  <si>
    <t>oddíl 9</t>
  </si>
  <si>
    <t>AK Kroměříž</t>
  </si>
  <si>
    <t>TJ Jiskra Otrokovice</t>
  </si>
  <si>
    <t>AC Slovácká Slávia Uh.Hradiště</t>
  </si>
  <si>
    <t>TJ Valašské Meziříčí</t>
  </si>
  <si>
    <t>Atletický klub Zlín, z.s.</t>
  </si>
  <si>
    <t>SKM Valašské Meziříčí</t>
  </si>
  <si>
    <t>Atletický klub ELIM Vsetín</t>
  </si>
  <si>
    <t>Atletika Holešov, z.s.</t>
  </si>
  <si>
    <t>AC Jaroslava Halvy při GJŠ Zlín z.s.</t>
  </si>
  <si>
    <t>C E L K E M   ČR</t>
  </si>
  <si>
    <t>oddíl 295</t>
  </si>
  <si>
    <t>ano / ne</t>
  </si>
  <si>
    <t>á 297,50 Kč</t>
  </si>
  <si>
    <t>rok 2015</t>
  </si>
  <si>
    <t>2rok 2015</t>
  </si>
  <si>
    <t>rok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</si>
</sst>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0"/>
      <color indexed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1" fillId="0" borderId="0" xfId="1" applyFont="1" applyFill="1"/>
    <xf numFmtId="3" fontId="1" fillId="0" borderId="0" xfId="1" applyNumberFormat="1" applyFont="1" applyFill="1" applyAlignment="1">
      <alignment horizontal="center"/>
    </xf>
    <xf numFmtId="4" fontId="1" fillId="0" borderId="0" xfId="1" applyNumberFormat="1" applyAlignment="1">
      <alignment horizontal="right"/>
    </xf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4" fontId="3" fillId="0" borderId="0" xfId="1" applyNumberFormat="1" applyFont="1" applyAlignment="1">
      <alignment horizontal="right"/>
    </xf>
    <xf numFmtId="0" fontId="5" fillId="0" borderId="0" xfId="2" applyFont="1" applyAlignment="1">
      <alignment horizontal="left"/>
    </xf>
    <xf numFmtId="0" fontId="2" fillId="0" borderId="0" xfId="1" applyFont="1" applyFill="1"/>
    <xf numFmtId="0" fontId="3" fillId="0" borderId="0" xfId="1" applyFont="1"/>
    <xf numFmtId="0" fontId="1" fillId="0" borderId="0" xfId="1" applyFont="1" applyFill="1" applyAlignment="1">
      <alignment horizontal="center"/>
    </xf>
    <xf numFmtId="0" fontId="5" fillId="0" borderId="0" xfId="2" applyFont="1"/>
    <xf numFmtId="0" fontId="1" fillId="0" borderId="0" xfId="1" applyFont="1" applyAlignment="1">
      <alignment horizontal="center"/>
    </xf>
    <xf numFmtId="0" fontId="1" fillId="0" borderId="0" xfId="1" applyFont="1"/>
    <xf numFmtId="0" fontId="6" fillId="0" borderId="0" xfId="1" applyFont="1"/>
    <xf numFmtId="0" fontId="5" fillId="0" borderId="0" xfId="2" applyFont="1" applyFill="1"/>
    <xf numFmtId="0" fontId="1" fillId="0" borderId="0" xfId="1" applyFill="1"/>
    <xf numFmtId="0" fontId="1" fillId="0" borderId="0" xfId="1" applyFill="1" applyAlignment="1">
      <alignment horizontal="center"/>
    </xf>
    <xf numFmtId="164" fontId="1" fillId="0" borderId="0" xfId="1" applyNumberFormat="1" applyFont="1" applyFill="1" applyAlignment="1">
      <alignment horizontal="center"/>
    </xf>
    <xf numFmtId="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/>
    </xf>
  </cellXfs>
  <cellStyles count="3">
    <cellStyle name="Normální" xfId="0" builtinId="0"/>
    <cellStyle name="normální_00 Oddily_29042013" xfId="2"/>
    <cellStyle name="normální_výpočet Program V. 20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841"/>
  <sheetViews>
    <sheetView tabSelected="1" workbookViewId="0">
      <pane xSplit="1" topLeftCell="B1" activePane="topRight" state="frozen"/>
      <selection activeCell="E2" sqref="E2:E98"/>
      <selection pane="topRight"/>
    </sheetView>
  </sheetViews>
  <sheetFormatPr defaultRowHeight="12.75" x14ac:dyDescent="0.2"/>
  <cols>
    <col min="1" max="1" width="30" style="1" customWidth="1"/>
    <col min="2" max="2" width="19.5703125" style="2" customWidth="1"/>
    <col min="3" max="3" width="13" style="3" customWidth="1"/>
    <col min="4" max="4" width="9.140625" style="4"/>
    <col min="5" max="5" width="9.140625" style="5"/>
    <col min="6" max="16384" width="9.140625" style="4"/>
  </cols>
  <sheetData>
    <row r="1" spans="1:5" ht="12.75" customHeight="1" x14ac:dyDescent="0.2"/>
    <row r="2" spans="1:5" ht="12.75" customHeight="1" x14ac:dyDescent="0.2"/>
    <row r="3" spans="1:5" s="9" customFormat="1" ht="12.75" customHeight="1" x14ac:dyDescent="0.2">
      <c r="A3" s="6" t="s">
        <v>0</v>
      </c>
      <c r="B3" s="7" t="s">
        <v>1</v>
      </c>
      <c r="C3" s="8" t="s">
        <v>2</v>
      </c>
      <c r="E3" s="9" t="s">
        <v>3</v>
      </c>
    </row>
    <row r="4" spans="1:5" s="9" customFormat="1" ht="12.75" customHeight="1" x14ac:dyDescent="0.2">
      <c r="A4" s="6" t="s">
        <v>4</v>
      </c>
      <c r="B4" s="7" t="s">
        <v>5</v>
      </c>
      <c r="C4" s="10"/>
      <c r="E4" s="9" t="s">
        <v>6</v>
      </c>
    </row>
    <row r="5" spans="1:5" ht="12.75" customHeight="1" x14ac:dyDescent="0.2">
      <c r="B5" s="7"/>
    </row>
    <row r="6" spans="1:5" ht="12.75" customHeight="1" x14ac:dyDescent="0.2">
      <c r="A6" s="1" t="s">
        <v>7</v>
      </c>
    </row>
    <row r="7" spans="1:5" ht="12.75" customHeight="1" x14ac:dyDescent="0.2">
      <c r="A7" s="1" t="s">
        <v>7</v>
      </c>
    </row>
    <row r="8" spans="1:5" ht="12.75" customHeight="1" x14ac:dyDescent="0.2">
      <c r="A8" s="1" t="s">
        <v>7</v>
      </c>
    </row>
    <row r="9" spans="1:5" ht="12.75" customHeight="1" x14ac:dyDescent="0.2">
      <c r="A9" s="1" t="s">
        <v>7</v>
      </c>
    </row>
    <row r="10" spans="1:5" ht="12.75" customHeight="1" x14ac:dyDescent="0.2">
      <c r="A10" s="11" t="s">
        <v>8</v>
      </c>
      <c r="B10" s="2">
        <v>0</v>
      </c>
      <c r="C10" s="3">
        <v>0</v>
      </c>
      <c r="E10" s="5" t="s">
        <v>9</v>
      </c>
    </row>
    <row r="11" spans="1:5" ht="12.75" customHeight="1" x14ac:dyDescent="0.2">
      <c r="A11" s="11" t="s">
        <v>10</v>
      </c>
      <c r="B11" s="2">
        <v>1</v>
      </c>
      <c r="C11" s="3">
        <v>297.5</v>
      </c>
      <c r="E11" s="5" t="s">
        <v>9</v>
      </c>
    </row>
    <row r="12" spans="1:5" ht="12.75" customHeight="1" x14ac:dyDescent="0.2">
      <c r="A12" s="11" t="s">
        <v>11</v>
      </c>
      <c r="B12" s="2">
        <v>144</v>
      </c>
      <c r="C12" s="3">
        <v>42840</v>
      </c>
      <c r="E12" s="5" t="s">
        <v>12</v>
      </c>
    </row>
    <row r="13" spans="1:5" ht="12.75" customHeight="1" x14ac:dyDescent="0.2">
      <c r="A13" s="11" t="s">
        <v>13</v>
      </c>
      <c r="B13" s="2">
        <v>453</v>
      </c>
      <c r="C13" s="3">
        <v>134767.5</v>
      </c>
      <c r="E13" s="5" t="s">
        <v>12</v>
      </c>
    </row>
    <row r="14" spans="1:5" ht="12.75" customHeight="1" x14ac:dyDescent="0.2">
      <c r="A14" s="11" t="s">
        <v>14</v>
      </c>
      <c r="B14" s="2">
        <v>113</v>
      </c>
      <c r="C14" s="3">
        <v>33617.5</v>
      </c>
      <c r="E14" s="5" t="s">
        <v>9</v>
      </c>
    </row>
    <row r="15" spans="1:5" ht="12.75" customHeight="1" x14ac:dyDescent="0.2">
      <c r="A15" s="11" t="s">
        <v>15</v>
      </c>
      <c r="B15" s="2">
        <v>432</v>
      </c>
      <c r="C15" s="3">
        <v>128520</v>
      </c>
      <c r="E15" s="5" t="s">
        <v>12</v>
      </c>
    </row>
    <row r="16" spans="1:5" ht="12.75" customHeight="1" x14ac:dyDescent="0.2">
      <c r="A16" s="11" t="s">
        <v>16</v>
      </c>
      <c r="B16" s="2">
        <v>0</v>
      </c>
      <c r="C16" s="3">
        <v>0</v>
      </c>
      <c r="E16" s="5" t="s">
        <v>9</v>
      </c>
    </row>
    <row r="17" spans="1:5" ht="12.75" customHeight="1" x14ac:dyDescent="0.2">
      <c r="A17" s="11" t="s">
        <v>17</v>
      </c>
      <c r="B17" s="2">
        <v>38</v>
      </c>
      <c r="C17" s="3">
        <v>11305</v>
      </c>
      <c r="E17" s="5" t="s">
        <v>9</v>
      </c>
    </row>
    <row r="18" spans="1:5" ht="12.75" customHeight="1" x14ac:dyDescent="0.2">
      <c r="A18" s="11" t="s">
        <v>18</v>
      </c>
      <c r="B18" s="2">
        <v>195</v>
      </c>
      <c r="C18" s="3">
        <v>58012.5</v>
      </c>
      <c r="E18" s="5" t="s">
        <v>12</v>
      </c>
    </row>
    <row r="19" spans="1:5" ht="12.75" customHeight="1" x14ac:dyDescent="0.2">
      <c r="A19" s="11" t="s">
        <v>19</v>
      </c>
      <c r="B19" s="2">
        <v>152</v>
      </c>
      <c r="C19" s="3">
        <v>45220</v>
      </c>
      <c r="E19" s="5" t="s">
        <v>12</v>
      </c>
    </row>
    <row r="20" spans="1:5" ht="12.75" customHeight="1" x14ac:dyDescent="0.2">
      <c r="A20" s="11" t="s">
        <v>20</v>
      </c>
      <c r="B20" s="2">
        <v>140</v>
      </c>
      <c r="C20" s="3">
        <v>41650</v>
      </c>
      <c r="E20" s="5" t="s">
        <v>12</v>
      </c>
    </row>
    <row r="21" spans="1:5" ht="12.75" customHeight="1" x14ac:dyDescent="0.2">
      <c r="A21" s="11" t="s">
        <v>21</v>
      </c>
      <c r="B21" s="2">
        <v>76</v>
      </c>
      <c r="C21" s="3">
        <v>22610</v>
      </c>
      <c r="E21" s="5" t="s">
        <v>12</v>
      </c>
    </row>
    <row r="22" spans="1:5" ht="12.75" customHeight="1" x14ac:dyDescent="0.2">
      <c r="A22" s="11" t="s">
        <v>22</v>
      </c>
      <c r="B22" s="2">
        <v>2</v>
      </c>
      <c r="C22" s="3">
        <v>595</v>
      </c>
      <c r="E22" s="5" t="s">
        <v>12</v>
      </c>
    </row>
    <row r="23" spans="1:5" ht="12.75" customHeight="1" x14ac:dyDescent="0.2">
      <c r="A23" s="11" t="s">
        <v>23</v>
      </c>
      <c r="B23" s="2">
        <v>333</v>
      </c>
      <c r="C23" s="3">
        <v>99067.5</v>
      </c>
      <c r="E23" s="5" t="s">
        <v>12</v>
      </c>
    </row>
    <row r="24" spans="1:5" ht="12.75" customHeight="1" x14ac:dyDescent="0.2">
      <c r="A24" s="11" t="s">
        <v>24</v>
      </c>
      <c r="B24" s="2">
        <v>473</v>
      </c>
      <c r="C24" s="3">
        <v>140717.5</v>
      </c>
      <c r="E24" s="5" t="s">
        <v>12</v>
      </c>
    </row>
    <row r="25" spans="1:5" ht="12.75" customHeight="1" x14ac:dyDescent="0.2">
      <c r="A25" s="11" t="s">
        <v>25</v>
      </c>
      <c r="B25" s="2">
        <v>258</v>
      </c>
      <c r="C25" s="3">
        <v>76755</v>
      </c>
      <c r="E25" s="5" t="s">
        <v>12</v>
      </c>
    </row>
    <row r="26" spans="1:5" ht="12.75" customHeight="1" x14ac:dyDescent="0.2">
      <c r="A26" s="11" t="s">
        <v>26</v>
      </c>
      <c r="B26" s="2">
        <v>398</v>
      </c>
      <c r="C26" s="3">
        <v>118405</v>
      </c>
      <c r="E26" s="5" t="s">
        <v>12</v>
      </c>
    </row>
    <row r="27" spans="1:5" ht="12.75" customHeight="1" x14ac:dyDescent="0.2">
      <c r="A27" s="11" t="s">
        <v>27</v>
      </c>
      <c r="B27" s="2">
        <v>279</v>
      </c>
      <c r="C27" s="3">
        <v>83002.5</v>
      </c>
      <c r="E27" s="5" t="s">
        <v>12</v>
      </c>
    </row>
    <row r="28" spans="1:5" ht="12.75" customHeight="1" x14ac:dyDescent="0.2">
      <c r="A28" s="11" t="s">
        <v>28</v>
      </c>
      <c r="B28" s="2">
        <v>143</v>
      </c>
      <c r="C28" s="3">
        <v>42542.5</v>
      </c>
      <c r="E28" s="5" t="s">
        <v>12</v>
      </c>
    </row>
    <row r="29" spans="1:5" ht="12.75" customHeight="1" x14ac:dyDescent="0.2">
      <c r="A29" s="11" t="s">
        <v>29</v>
      </c>
      <c r="B29" s="2">
        <v>0</v>
      </c>
      <c r="C29" s="3">
        <v>0</v>
      </c>
      <c r="E29" s="5" t="s">
        <v>9</v>
      </c>
    </row>
    <row r="30" spans="1:5" ht="12.75" customHeight="1" x14ac:dyDescent="0.2">
      <c r="A30" s="11" t="s">
        <v>30</v>
      </c>
      <c r="B30" s="2">
        <v>112</v>
      </c>
      <c r="C30" s="3">
        <v>33320</v>
      </c>
      <c r="E30" s="5" t="s">
        <v>12</v>
      </c>
    </row>
    <row r="31" spans="1:5" ht="12.75" customHeight="1" x14ac:dyDescent="0.2">
      <c r="A31" s="11" t="s">
        <v>31</v>
      </c>
      <c r="B31" s="2">
        <v>0</v>
      </c>
      <c r="C31" s="3">
        <v>0</v>
      </c>
      <c r="E31" s="5" t="s">
        <v>9</v>
      </c>
    </row>
    <row r="32" spans="1:5" ht="12.75" customHeight="1" x14ac:dyDescent="0.2">
      <c r="A32" s="11" t="s">
        <v>32</v>
      </c>
      <c r="B32" s="2">
        <v>266</v>
      </c>
      <c r="C32" s="3">
        <v>79135</v>
      </c>
      <c r="E32" s="5" t="s">
        <v>12</v>
      </c>
    </row>
    <row r="33" spans="1:5" ht="12.75" customHeight="1" x14ac:dyDescent="0.2">
      <c r="A33" s="11" t="s">
        <v>33</v>
      </c>
      <c r="B33" s="2">
        <v>135</v>
      </c>
      <c r="C33" s="3">
        <v>40162.5</v>
      </c>
      <c r="E33" s="5" t="s">
        <v>12</v>
      </c>
    </row>
    <row r="34" spans="1:5" ht="12.75" customHeight="1" x14ac:dyDescent="0.2">
      <c r="A34" s="11" t="s">
        <v>34</v>
      </c>
      <c r="B34" s="2">
        <v>582</v>
      </c>
      <c r="C34" s="3">
        <v>173145</v>
      </c>
      <c r="E34" s="5" t="s">
        <v>12</v>
      </c>
    </row>
    <row r="35" spans="1:5" ht="12.75" customHeight="1" x14ac:dyDescent="0.2">
      <c r="A35" s="11" t="s">
        <v>35</v>
      </c>
      <c r="B35" s="2">
        <v>96</v>
      </c>
      <c r="C35" s="3">
        <v>28560</v>
      </c>
      <c r="E35" s="5" t="s">
        <v>12</v>
      </c>
    </row>
    <row r="36" spans="1:5" ht="12.75" customHeight="1" x14ac:dyDescent="0.2">
      <c r="A36" s="11" t="s">
        <v>36</v>
      </c>
      <c r="B36" s="2">
        <v>0</v>
      </c>
      <c r="C36" s="3">
        <v>0</v>
      </c>
      <c r="E36" s="5" t="s">
        <v>9</v>
      </c>
    </row>
    <row r="37" spans="1:5" ht="12.75" customHeight="1" x14ac:dyDescent="0.2">
      <c r="A37" s="11" t="s">
        <v>37</v>
      </c>
      <c r="B37" s="2">
        <v>36</v>
      </c>
      <c r="C37" s="3">
        <v>10710</v>
      </c>
      <c r="E37" s="5" t="s">
        <v>12</v>
      </c>
    </row>
    <row r="38" spans="1:5" ht="12.75" customHeight="1" x14ac:dyDescent="0.2">
      <c r="A38" s="11" t="s">
        <v>38</v>
      </c>
      <c r="B38" s="2">
        <v>566</v>
      </c>
      <c r="C38" s="3">
        <v>168385</v>
      </c>
      <c r="E38" s="5" t="s">
        <v>12</v>
      </c>
    </row>
    <row r="39" spans="1:5" ht="12.75" customHeight="1" x14ac:dyDescent="0.2">
      <c r="A39" s="11" t="s">
        <v>39</v>
      </c>
      <c r="B39" s="2">
        <v>31</v>
      </c>
      <c r="C39" s="3">
        <v>9222.5</v>
      </c>
      <c r="E39" s="5" t="s">
        <v>9</v>
      </c>
    </row>
    <row r="40" spans="1:5" ht="12.75" customHeight="1" x14ac:dyDescent="0.2">
      <c r="A40" s="11" t="s">
        <v>40</v>
      </c>
      <c r="B40" s="2">
        <v>163</v>
      </c>
      <c r="C40" s="3">
        <v>48492.5</v>
      </c>
      <c r="E40" s="5" t="s">
        <v>12</v>
      </c>
    </row>
    <row r="41" spans="1:5" ht="12.75" customHeight="1" x14ac:dyDescent="0.2">
      <c r="A41" s="11" t="s">
        <v>41</v>
      </c>
      <c r="B41" s="2">
        <v>1</v>
      </c>
      <c r="C41" s="3">
        <v>297.5</v>
      </c>
      <c r="E41" s="5" t="s">
        <v>9</v>
      </c>
    </row>
    <row r="42" spans="1:5" ht="12.75" customHeight="1" x14ac:dyDescent="0.2">
      <c r="A42" s="11" t="s">
        <v>42</v>
      </c>
      <c r="B42" s="2">
        <v>0</v>
      </c>
      <c r="C42" s="3">
        <v>0</v>
      </c>
      <c r="E42" s="5" t="s">
        <v>9</v>
      </c>
    </row>
    <row r="43" spans="1:5" ht="12.75" customHeight="1" x14ac:dyDescent="0.2">
      <c r="A43" s="11" t="s">
        <v>43</v>
      </c>
      <c r="B43" s="2">
        <v>181</v>
      </c>
      <c r="C43" s="3">
        <v>53847.5</v>
      </c>
      <c r="E43" s="5" t="s">
        <v>12</v>
      </c>
    </row>
    <row r="44" spans="1:5" ht="12.75" customHeight="1" x14ac:dyDescent="0.2">
      <c r="A44" s="11" t="s">
        <v>44</v>
      </c>
      <c r="B44" s="2">
        <v>124</v>
      </c>
      <c r="C44" s="3">
        <v>36890</v>
      </c>
      <c r="E44" s="5" t="s">
        <v>12</v>
      </c>
    </row>
    <row r="45" spans="1:5" ht="12.75" customHeight="1" x14ac:dyDescent="0.2">
      <c r="A45" s="11" t="s">
        <v>45</v>
      </c>
      <c r="B45" s="2">
        <v>96</v>
      </c>
      <c r="C45" s="3">
        <v>28560</v>
      </c>
      <c r="E45" s="5" t="s">
        <v>9</v>
      </c>
    </row>
    <row r="46" spans="1:5" ht="12.75" customHeight="1" x14ac:dyDescent="0.2">
      <c r="A46" s="11" t="s">
        <v>46</v>
      </c>
      <c r="B46" s="2">
        <v>106</v>
      </c>
      <c r="C46" s="3">
        <v>31535</v>
      </c>
      <c r="E46" s="5" t="s">
        <v>12</v>
      </c>
    </row>
    <row r="47" spans="1:5" ht="12.75" customHeight="1" x14ac:dyDescent="0.2">
      <c r="A47" s="11" t="s">
        <v>47</v>
      </c>
      <c r="B47" s="2">
        <v>420</v>
      </c>
      <c r="C47" s="3">
        <v>124950</v>
      </c>
      <c r="E47" s="5" t="s">
        <v>12</v>
      </c>
    </row>
    <row r="48" spans="1:5" ht="12.75" customHeight="1" x14ac:dyDescent="0.2">
      <c r="A48" s="11" t="s">
        <v>48</v>
      </c>
      <c r="B48" s="2">
        <v>0</v>
      </c>
      <c r="C48" s="3">
        <v>0</v>
      </c>
      <c r="E48" s="5" t="s">
        <v>332</v>
      </c>
    </row>
    <row r="49" spans="1:5" ht="12.75" customHeight="1" x14ac:dyDescent="0.2">
      <c r="A49" s="11" t="s">
        <v>49</v>
      </c>
      <c r="B49" s="2">
        <v>0</v>
      </c>
      <c r="C49" s="3">
        <v>0</v>
      </c>
      <c r="E49" s="5" t="s">
        <v>332</v>
      </c>
    </row>
    <row r="50" spans="1:5" ht="12.75" customHeight="1" x14ac:dyDescent="0.2">
      <c r="A50" s="11" t="s">
        <v>50</v>
      </c>
      <c r="B50" s="2">
        <v>55</v>
      </c>
      <c r="C50" s="3">
        <v>16362.5</v>
      </c>
      <c r="E50" s="5" t="s">
        <v>332</v>
      </c>
    </row>
    <row r="51" spans="1:5" ht="12.75" customHeight="1" x14ac:dyDescent="0.2">
      <c r="A51" s="11" t="s">
        <v>51</v>
      </c>
      <c r="B51" s="2">
        <v>0</v>
      </c>
      <c r="C51" s="3">
        <v>0</v>
      </c>
      <c r="E51" s="5" t="s">
        <v>332</v>
      </c>
    </row>
    <row r="52" spans="1:5" ht="12.75" customHeight="1" x14ac:dyDescent="0.2">
      <c r="A52" s="11" t="s">
        <v>52</v>
      </c>
      <c r="B52" s="2">
        <v>59</v>
      </c>
      <c r="C52" s="3">
        <v>17552.5</v>
      </c>
      <c r="E52" s="5" t="s">
        <v>332</v>
      </c>
    </row>
    <row r="53" spans="1:5" ht="12.75" customHeight="1" x14ac:dyDescent="0.2">
      <c r="A53" s="11" t="s">
        <v>53</v>
      </c>
      <c r="B53" s="2">
        <v>0</v>
      </c>
      <c r="C53" s="3">
        <v>0</v>
      </c>
      <c r="E53" s="5" t="s">
        <v>332</v>
      </c>
    </row>
    <row r="54" spans="1:5" ht="12.75" customHeight="1" x14ac:dyDescent="0.2">
      <c r="A54" s="11" t="s">
        <v>54</v>
      </c>
      <c r="B54" s="2">
        <v>0</v>
      </c>
      <c r="C54" s="3">
        <v>0</v>
      </c>
      <c r="E54" s="5" t="s">
        <v>334</v>
      </c>
    </row>
    <row r="55" spans="1:5" ht="12.75" customHeight="1" x14ac:dyDescent="0.2"/>
    <row r="56" spans="1:5" s="13" customFormat="1" ht="12.75" customHeight="1" x14ac:dyDescent="0.2">
      <c r="A56" s="12" t="s">
        <v>55</v>
      </c>
      <c r="B56" s="7">
        <f>SUM(B10:B55)</f>
        <v>6659</v>
      </c>
      <c r="C56" s="10">
        <f>SUM(C10:C55)</f>
        <v>1981052.5</v>
      </c>
      <c r="E56" s="9"/>
    </row>
    <row r="57" spans="1:5" s="5" customFormat="1" ht="12.75" customHeight="1" x14ac:dyDescent="0.2">
      <c r="A57" s="14"/>
      <c r="B57" s="2"/>
      <c r="C57" s="3"/>
    </row>
    <row r="58" spans="1:5" ht="12.75" customHeight="1" x14ac:dyDescent="0.2"/>
    <row r="59" spans="1:5" ht="12.75" customHeight="1" x14ac:dyDescent="0.2"/>
    <row r="60" spans="1:5" ht="12.75" customHeight="1" x14ac:dyDescent="0.2"/>
    <row r="61" spans="1:5" s="9" customFormat="1" ht="12.75" customHeight="1" x14ac:dyDescent="0.2">
      <c r="A61" s="6" t="s">
        <v>56</v>
      </c>
      <c r="B61" s="7" t="s">
        <v>1</v>
      </c>
      <c r="C61" s="8" t="s">
        <v>2</v>
      </c>
      <c r="E61" s="9" t="s">
        <v>3</v>
      </c>
    </row>
    <row r="62" spans="1:5" s="9" customFormat="1" ht="12.75" customHeight="1" x14ac:dyDescent="0.2">
      <c r="A62" s="6" t="s">
        <v>57</v>
      </c>
      <c r="B62" s="7" t="s">
        <v>5</v>
      </c>
      <c r="C62" s="10"/>
      <c r="E62" s="9" t="s">
        <v>6</v>
      </c>
    </row>
    <row r="63" spans="1:5" ht="12.75" customHeight="1" x14ac:dyDescent="0.2"/>
    <row r="64" spans="1:5" ht="12.75" customHeight="1" x14ac:dyDescent="0.2">
      <c r="A64" s="1" t="s">
        <v>7</v>
      </c>
    </row>
    <row r="65" spans="1:5" ht="12.75" customHeight="1" x14ac:dyDescent="0.2">
      <c r="A65" s="1" t="s">
        <v>7</v>
      </c>
    </row>
    <row r="66" spans="1:5" ht="12.75" customHeight="1" x14ac:dyDescent="0.2">
      <c r="A66" s="1" t="s">
        <v>7</v>
      </c>
    </row>
    <row r="67" spans="1:5" ht="12.75" customHeight="1" x14ac:dyDescent="0.2">
      <c r="A67" s="1" t="s">
        <v>7</v>
      </c>
    </row>
    <row r="68" spans="1:5" ht="12.75" customHeight="1" x14ac:dyDescent="0.2">
      <c r="A68" s="15" t="s">
        <v>58</v>
      </c>
      <c r="B68" s="2">
        <v>0</v>
      </c>
      <c r="C68" s="3">
        <v>0</v>
      </c>
      <c r="E68" s="5" t="s">
        <v>332</v>
      </c>
    </row>
    <row r="69" spans="1:5" ht="12.75" customHeight="1" x14ac:dyDescent="0.2">
      <c r="A69" s="15" t="s">
        <v>59</v>
      </c>
      <c r="B69" s="2">
        <v>172</v>
      </c>
      <c r="C69" s="3">
        <v>51170</v>
      </c>
      <c r="E69" s="5" t="s">
        <v>12</v>
      </c>
    </row>
    <row r="70" spans="1:5" ht="12.75" customHeight="1" x14ac:dyDescent="0.2">
      <c r="A70" s="15" t="s">
        <v>60</v>
      </c>
      <c r="B70" s="2">
        <v>62</v>
      </c>
      <c r="C70" s="3">
        <v>18445</v>
      </c>
      <c r="E70" s="5" t="s">
        <v>12</v>
      </c>
    </row>
    <row r="71" spans="1:5" ht="12.75" customHeight="1" x14ac:dyDescent="0.2">
      <c r="A71" s="15" t="s">
        <v>61</v>
      </c>
      <c r="B71" s="2">
        <v>188</v>
      </c>
      <c r="C71" s="3">
        <v>55930</v>
      </c>
      <c r="E71" s="5" t="s">
        <v>12</v>
      </c>
    </row>
    <row r="72" spans="1:5" ht="12.75" customHeight="1" x14ac:dyDescent="0.2">
      <c r="A72" s="15" t="s">
        <v>62</v>
      </c>
      <c r="B72" s="2">
        <v>117</v>
      </c>
      <c r="C72" s="3">
        <v>34807.5</v>
      </c>
      <c r="E72" s="5" t="s">
        <v>12</v>
      </c>
    </row>
    <row r="73" spans="1:5" ht="12.75" customHeight="1" x14ac:dyDescent="0.2">
      <c r="A73" s="15" t="s">
        <v>63</v>
      </c>
      <c r="B73" s="2">
        <v>25</v>
      </c>
      <c r="C73" s="3">
        <v>7437.5</v>
      </c>
      <c r="E73" s="5" t="s">
        <v>12</v>
      </c>
    </row>
    <row r="74" spans="1:5" ht="12.75" customHeight="1" x14ac:dyDescent="0.2">
      <c r="A74" s="15" t="s">
        <v>64</v>
      </c>
      <c r="B74" s="2">
        <v>762</v>
      </c>
      <c r="C74" s="3">
        <v>226695</v>
      </c>
      <c r="E74" s="5" t="s">
        <v>12</v>
      </c>
    </row>
    <row r="75" spans="1:5" ht="12.75" customHeight="1" x14ac:dyDescent="0.2">
      <c r="A75" s="15" t="s">
        <v>65</v>
      </c>
      <c r="B75" s="2">
        <v>0</v>
      </c>
      <c r="C75" s="3">
        <v>0</v>
      </c>
      <c r="E75" s="5" t="s">
        <v>9</v>
      </c>
    </row>
    <row r="76" spans="1:5" ht="12.75" customHeight="1" x14ac:dyDescent="0.2">
      <c r="A76" s="15" t="s">
        <v>66</v>
      </c>
      <c r="B76" s="2">
        <v>479</v>
      </c>
      <c r="C76" s="3">
        <v>142502.5</v>
      </c>
      <c r="E76" s="5" t="s">
        <v>12</v>
      </c>
    </row>
    <row r="77" spans="1:5" ht="12.75" customHeight="1" x14ac:dyDescent="0.2">
      <c r="A77" s="15" t="s">
        <v>67</v>
      </c>
      <c r="B77" s="2">
        <v>173</v>
      </c>
      <c r="C77" s="3">
        <v>51467.5</v>
      </c>
      <c r="E77" s="5" t="s">
        <v>12</v>
      </c>
    </row>
    <row r="78" spans="1:5" ht="12.75" customHeight="1" x14ac:dyDescent="0.2">
      <c r="A78" s="15" t="s">
        <v>68</v>
      </c>
      <c r="B78" s="2">
        <v>60</v>
      </c>
      <c r="C78" s="3">
        <v>17850</v>
      </c>
      <c r="E78" s="5" t="s">
        <v>12</v>
      </c>
    </row>
    <row r="79" spans="1:5" ht="12.75" customHeight="1" x14ac:dyDescent="0.2">
      <c r="A79" s="15" t="s">
        <v>69</v>
      </c>
      <c r="B79" s="2">
        <v>44</v>
      </c>
      <c r="C79" s="3">
        <v>13090</v>
      </c>
      <c r="E79" s="5" t="s">
        <v>12</v>
      </c>
    </row>
    <row r="80" spans="1:5" ht="12.75" customHeight="1" x14ac:dyDescent="0.2">
      <c r="A80" s="15" t="s">
        <v>70</v>
      </c>
      <c r="B80" s="2">
        <v>55</v>
      </c>
      <c r="C80" s="3">
        <v>16362.5</v>
      </c>
      <c r="E80" s="5" t="s">
        <v>12</v>
      </c>
    </row>
    <row r="81" spans="1:5" ht="12.75" customHeight="1" x14ac:dyDescent="0.2">
      <c r="A81" s="15" t="s">
        <v>71</v>
      </c>
      <c r="B81" s="2">
        <v>25</v>
      </c>
      <c r="C81" s="3">
        <v>7437.5</v>
      </c>
      <c r="E81" s="5" t="s">
        <v>12</v>
      </c>
    </row>
    <row r="82" spans="1:5" ht="12.75" customHeight="1" x14ac:dyDescent="0.2">
      <c r="A82" s="15" t="s">
        <v>72</v>
      </c>
      <c r="B82" s="2">
        <v>73</v>
      </c>
      <c r="C82" s="3">
        <v>21717.5</v>
      </c>
      <c r="E82" s="5" t="s">
        <v>12</v>
      </c>
    </row>
    <row r="83" spans="1:5" ht="12.75" customHeight="1" x14ac:dyDescent="0.2">
      <c r="A83" s="15" t="s">
        <v>73</v>
      </c>
      <c r="B83" s="2">
        <v>55</v>
      </c>
      <c r="C83" s="3">
        <v>16362.5</v>
      </c>
      <c r="E83" s="5" t="s">
        <v>12</v>
      </c>
    </row>
    <row r="84" spans="1:5" ht="12.75" customHeight="1" x14ac:dyDescent="0.2">
      <c r="A84" s="15" t="s">
        <v>74</v>
      </c>
      <c r="B84" s="2">
        <v>0</v>
      </c>
      <c r="C84" s="3">
        <v>0</v>
      </c>
      <c r="E84" s="5" t="s">
        <v>9</v>
      </c>
    </row>
    <row r="85" spans="1:5" ht="12.75" customHeight="1" x14ac:dyDescent="0.2">
      <c r="A85" s="15" t="s">
        <v>75</v>
      </c>
      <c r="B85" s="2">
        <v>345</v>
      </c>
      <c r="C85" s="3">
        <v>102637.5</v>
      </c>
      <c r="E85" s="5" t="s">
        <v>12</v>
      </c>
    </row>
    <row r="86" spans="1:5" ht="12.75" customHeight="1" x14ac:dyDescent="0.2">
      <c r="A86" s="15" t="s">
        <v>76</v>
      </c>
      <c r="B86" s="2">
        <v>130</v>
      </c>
      <c r="C86" s="3">
        <v>38675</v>
      </c>
      <c r="E86" s="5" t="s">
        <v>12</v>
      </c>
    </row>
    <row r="87" spans="1:5" ht="12.75" customHeight="1" x14ac:dyDescent="0.2">
      <c r="A87" s="15"/>
      <c r="B87" s="2">
        <v>16</v>
      </c>
      <c r="C87" s="3">
        <v>4760</v>
      </c>
      <c r="E87" s="5" t="s">
        <v>9</v>
      </c>
    </row>
    <row r="88" spans="1:5" ht="12.75" customHeight="1" x14ac:dyDescent="0.2">
      <c r="A88" s="15" t="s">
        <v>77</v>
      </c>
      <c r="B88" s="2">
        <v>164</v>
      </c>
      <c r="C88" s="3">
        <v>48790</v>
      </c>
      <c r="E88" s="5" t="s">
        <v>12</v>
      </c>
    </row>
    <row r="89" spans="1:5" ht="12.75" customHeight="1" x14ac:dyDescent="0.2">
      <c r="A89" s="15" t="s">
        <v>78</v>
      </c>
      <c r="B89" s="2">
        <v>87</v>
      </c>
      <c r="C89" s="3">
        <v>25882.5</v>
      </c>
      <c r="E89" s="5" t="s">
        <v>12</v>
      </c>
    </row>
    <row r="90" spans="1:5" ht="12.75" customHeight="1" x14ac:dyDescent="0.2">
      <c r="A90" s="15" t="s">
        <v>79</v>
      </c>
      <c r="B90" s="2">
        <v>175</v>
      </c>
      <c r="C90" s="3">
        <v>52062.5</v>
      </c>
      <c r="E90" s="5" t="s">
        <v>12</v>
      </c>
    </row>
    <row r="91" spans="1:5" ht="12.75" customHeight="1" x14ac:dyDescent="0.2">
      <c r="A91" s="15" t="s">
        <v>80</v>
      </c>
      <c r="B91" s="2">
        <v>26</v>
      </c>
      <c r="C91" s="3">
        <v>7735</v>
      </c>
      <c r="E91" s="5" t="s">
        <v>9</v>
      </c>
    </row>
    <row r="92" spans="1:5" ht="12.75" customHeight="1" x14ac:dyDescent="0.2">
      <c r="A92" s="15" t="s">
        <v>81</v>
      </c>
      <c r="B92" s="2">
        <v>84</v>
      </c>
      <c r="C92" s="3">
        <v>24990</v>
      </c>
      <c r="E92" s="5" t="s">
        <v>9</v>
      </c>
    </row>
    <row r="93" spans="1:5" ht="12.75" customHeight="1" x14ac:dyDescent="0.2">
      <c r="A93" s="15" t="s">
        <v>82</v>
      </c>
      <c r="B93" s="2">
        <v>11</v>
      </c>
      <c r="C93" s="3">
        <v>3272.5</v>
      </c>
      <c r="E93" s="5" t="s">
        <v>12</v>
      </c>
    </row>
    <row r="94" spans="1:5" ht="12.75" customHeight="1" x14ac:dyDescent="0.2">
      <c r="A94" s="15" t="s">
        <v>83</v>
      </c>
      <c r="B94" s="2">
        <v>0</v>
      </c>
      <c r="C94" s="3">
        <v>0</v>
      </c>
      <c r="E94" s="5" t="s">
        <v>9</v>
      </c>
    </row>
    <row r="95" spans="1:5" ht="12.75" customHeight="1" x14ac:dyDescent="0.2">
      <c r="A95" s="15" t="s">
        <v>84</v>
      </c>
      <c r="B95" s="2">
        <v>18</v>
      </c>
      <c r="C95" s="3">
        <v>5355</v>
      </c>
      <c r="E95" s="5" t="s">
        <v>9</v>
      </c>
    </row>
    <row r="96" spans="1:5" ht="12.75" customHeight="1" x14ac:dyDescent="0.2">
      <c r="A96" s="15" t="s">
        <v>85</v>
      </c>
      <c r="B96" s="2">
        <v>0</v>
      </c>
      <c r="C96" s="3">
        <v>0</v>
      </c>
      <c r="E96" s="5" t="s">
        <v>9</v>
      </c>
    </row>
    <row r="97" spans="1:5" ht="12.75" customHeight="1" x14ac:dyDescent="0.2">
      <c r="A97" s="15" t="s">
        <v>86</v>
      </c>
      <c r="B97" s="2">
        <v>0</v>
      </c>
      <c r="C97" s="3">
        <v>0</v>
      </c>
      <c r="E97" s="5" t="s">
        <v>332</v>
      </c>
    </row>
    <row r="98" spans="1:5" ht="12.75" customHeight="1" x14ac:dyDescent="0.2"/>
    <row r="99" spans="1:5" s="13" customFormat="1" ht="12.75" customHeight="1" x14ac:dyDescent="0.2">
      <c r="A99" s="12" t="s">
        <v>55</v>
      </c>
      <c r="B99" s="7">
        <f>SUM(B68:B98)</f>
        <v>3346</v>
      </c>
      <c r="C99" s="10">
        <f>SUM(C68:C98)</f>
        <v>995435</v>
      </c>
      <c r="E99" s="9"/>
    </row>
    <row r="100" spans="1:5" s="5" customFormat="1" ht="12.75" customHeight="1" x14ac:dyDescent="0.2">
      <c r="A100" s="14"/>
      <c r="B100" s="2"/>
      <c r="C100" s="3"/>
    </row>
    <row r="101" spans="1:5" ht="12.75" customHeight="1" x14ac:dyDescent="0.2"/>
    <row r="102" spans="1:5" ht="12.75" customHeight="1" x14ac:dyDescent="0.2"/>
    <row r="103" spans="1:5" ht="12.75" customHeight="1" x14ac:dyDescent="0.2"/>
    <row r="104" spans="1:5" s="9" customFormat="1" ht="12.75" customHeight="1" x14ac:dyDescent="0.2">
      <c r="A104" s="6" t="s">
        <v>87</v>
      </c>
      <c r="B104" s="7" t="s">
        <v>1</v>
      </c>
      <c r="C104" s="8" t="s">
        <v>2</v>
      </c>
      <c r="E104" s="9" t="s">
        <v>3</v>
      </c>
    </row>
    <row r="105" spans="1:5" s="9" customFormat="1" ht="12.75" customHeight="1" x14ac:dyDescent="0.2">
      <c r="A105" s="6" t="s">
        <v>88</v>
      </c>
      <c r="B105" s="7" t="s">
        <v>5</v>
      </c>
      <c r="C105" s="10"/>
      <c r="E105" s="9" t="s">
        <v>6</v>
      </c>
    </row>
    <row r="106" spans="1:5" ht="12.75" customHeight="1" x14ac:dyDescent="0.2"/>
    <row r="107" spans="1:5" ht="12.75" customHeight="1" x14ac:dyDescent="0.2"/>
    <row r="108" spans="1:5" ht="12.75" customHeight="1" x14ac:dyDescent="0.2"/>
    <row r="109" spans="1:5" ht="12.75" customHeight="1" x14ac:dyDescent="0.2"/>
    <row r="110" spans="1:5" ht="12.75" customHeight="1" x14ac:dyDescent="0.2"/>
    <row r="111" spans="1:5" ht="12.75" customHeight="1" x14ac:dyDescent="0.2">
      <c r="A111" s="15" t="s">
        <v>89</v>
      </c>
      <c r="B111" s="2">
        <v>39</v>
      </c>
      <c r="C111" s="3">
        <v>11602.5</v>
      </c>
      <c r="E111" s="5" t="s">
        <v>9</v>
      </c>
    </row>
    <row r="112" spans="1:5" ht="12.75" customHeight="1" x14ac:dyDescent="0.2">
      <c r="A112" s="15" t="s">
        <v>90</v>
      </c>
      <c r="B112" s="2">
        <v>49</v>
      </c>
      <c r="C112" s="3">
        <v>14577.5</v>
      </c>
      <c r="E112" s="5" t="s">
        <v>12</v>
      </c>
    </row>
    <row r="113" spans="1:5" ht="12.75" customHeight="1" x14ac:dyDescent="0.2">
      <c r="A113" s="15" t="s">
        <v>91</v>
      </c>
      <c r="B113" s="2">
        <v>176</v>
      </c>
      <c r="C113" s="3">
        <v>52360</v>
      </c>
      <c r="E113" s="5" t="s">
        <v>12</v>
      </c>
    </row>
    <row r="114" spans="1:5" ht="12.75" customHeight="1" x14ac:dyDescent="0.2">
      <c r="A114" s="15" t="s">
        <v>92</v>
      </c>
      <c r="B114" s="2">
        <v>143</v>
      </c>
      <c r="C114" s="3">
        <v>42542.5</v>
      </c>
      <c r="E114" s="5" t="s">
        <v>12</v>
      </c>
    </row>
    <row r="115" spans="1:5" ht="12.75" customHeight="1" x14ac:dyDescent="0.2">
      <c r="A115" s="15" t="s">
        <v>93</v>
      </c>
      <c r="B115" s="2">
        <v>23</v>
      </c>
      <c r="C115" s="3">
        <v>6842.5</v>
      </c>
      <c r="E115" s="5" t="s">
        <v>9</v>
      </c>
    </row>
    <row r="116" spans="1:5" ht="12.75" customHeight="1" x14ac:dyDescent="0.2">
      <c r="A116" s="15" t="s">
        <v>94</v>
      </c>
      <c r="B116" s="2">
        <v>22</v>
      </c>
      <c r="C116" s="3">
        <v>6545</v>
      </c>
      <c r="E116" s="5" t="s">
        <v>9</v>
      </c>
    </row>
    <row r="117" spans="1:5" ht="12.75" customHeight="1" x14ac:dyDescent="0.2">
      <c r="A117" s="15" t="s">
        <v>95</v>
      </c>
      <c r="B117" s="2">
        <v>232</v>
      </c>
      <c r="C117" s="3">
        <v>69020</v>
      </c>
      <c r="E117" s="5" t="s">
        <v>12</v>
      </c>
    </row>
    <row r="118" spans="1:5" ht="12.75" customHeight="1" x14ac:dyDescent="0.2">
      <c r="A118" s="15" t="s">
        <v>96</v>
      </c>
      <c r="B118" s="2">
        <v>2</v>
      </c>
      <c r="C118" s="3">
        <v>595</v>
      </c>
      <c r="E118" s="5" t="s">
        <v>9</v>
      </c>
    </row>
    <row r="119" spans="1:5" ht="12.75" customHeight="1" x14ac:dyDescent="0.2">
      <c r="A119" s="15" t="s">
        <v>97</v>
      </c>
      <c r="B119" s="2">
        <v>23</v>
      </c>
      <c r="C119" s="3">
        <v>6842.5</v>
      </c>
      <c r="E119" s="5" t="s">
        <v>12</v>
      </c>
    </row>
    <row r="120" spans="1:5" ht="12.75" customHeight="1" x14ac:dyDescent="0.2">
      <c r="A120" s="15" t="s">
        <v>98</v>
      </c>
      <c r="B120" s="2">
        <v>79</v>
      </c>
      <c r="C120" s="3">
        <v>23502.5</v>
      </c>
      <c r="E120" s="5" t="s">
        <v>12</v>
      </c>
    </row>
    <row r="121" spans="1:5" ht="12.75" customHeight="1" x14ac:dyDescent="0.2">
      <c r="A121" s="15" t="s">
        <v>99</v>
      </c>
      <c r="B121" s="2">
        <v>99</v>
      </c>
      <c r="C121" s="3">
        <v>29452.5</v>
      </c>
      <c r="E121" s="5" t="s">
        <v>12</v>
      </c>
    </row>
    <row r="122" spans="1:5" ht="12.75" customHeight="1" x14ac:dyDescent="0.2">
      <c r="A122" s="15" t="s">
        <v>100</v>
      </c>
      <c r="B122" s="2">
        <v>52</v>
      </c>
      <c r="C122" s="3">
        <v>15470</v>
      </c>
      <c r="E122" s="5" t="s">
        <v>12</v>
      </c>
    </row>
    <row r="123" spans="1:5" ht="12.75" customHeight="1" x14ac:dyDescent="0.2">
      <c r="A123" s="15" t="s">
        <v>101</v>
      </c>
      <c r="B123" s="2">
        <v>370</v>
      </c>
      <c r="C123" s="3">
        <v>110075</v>
      </c>
      <c r="E123" s="5" t="s">
        <v>12</v>
      </c>
    </row>
    <row r="124" spans="1:5" ht="12.75" customHeight="1" x14ac:dyDescent="0.2">
      <c r="A124" s="15" t="s">
        <v>102</v>
      </c>
      <c r="B124" s="2">
        <v>105</v>
      </c>
      <c r="C124" s="3">
        <v>31237.5</v>
      </c>
      <c r="E124" s="5" t="s">
        <v>12</v>
      </c>
    </row>
    <row r="125" spans="1:5" ht="12.75" customHeight="1" x14ac:dyDescent="0.2">
      <c r="A125" s="15" t="s">
        <v>103</v>
      </c>
      <c r="B125" s="2">
        <v>31</v>
      </c>
      <c r="C125" s="3">
        <v>9222.5</v>
      </c>
      <c r="E125" s="5" t="s">
        <v>12</v>
      </c>
    </row>
    <row r="126" spans="1:5" ht="12.75" customHeight="1" x14ac:dyDescent="0.2">
      <c r="A126" s="15" t="s">
        <v>104</v>
      </c>
      <c r="B126" s="2">
        <v>69</v>
      </c>
      <c r="C126" s="3">
        <v>20527.5</v>
      </c>
      <c r="E126" s="5" t="s">
        <v>12</v>
      </c>
    </row>
    <row r="127" spans="1:5" ht="12.75" customHeight="1" x14ac:dyDescent="0.2">
      <c r="A127" s="15" t="s">
        <v>105</v>
      </c>
      <c r="B127" s="2">
        <v>31</v>
      </c>
      <c r="C127" s="3">
        <v>9222.5</v>
      </c>
      <c r="E127" s="5" t="s">
        <v>12</v>
      </c>
    </row>
    <row r="128" spans="1:5" ht="12.75" customHeight="1" x14ac:dyDescent="0.2">
      <c r="A128" s="15" t="s">
        <v>106</v>
      </c>
      <c r="B128" s="2">
        <v>36</v>
      </c>
      <c r="C128" s="3">
        <v>10710</v>
      </c>
      <c r="E128" s="5" t="s">
        <v>12</v>
      </c>
    </row>
    <row r="129" spans="1:5" ht="12.75" customHeight="1" x14ac:dyDescent="0.2">
      <c r="A129" s="15" t="s">
        <v>107</v>
      </c>
      <c r="B129" s="2">
        <v>143</v>
      </c>
      <c r="C129" s="3">
        <v>42542.5</v>
      </c>
      <c r="E129" s="5" t="s">
        <v>12</v>
      </c>
    </row>
    <row r="130" spans="1:5" ht="12.75" customHeight="1" x14ac:dyDescent="0.2">
      <c r="A130" s="15" t="s">
        <v>108</v>
      </c>
      <c r="B130" s="2">
        <v>57</v>
      </c>
      <c r="C130" s="3">
        <v>16957.5</v>
      </c>
      <c r="E130" s="5" t="s">
        <v>12</v>
      </c>
    </row>
    <row r="131" spans="1:5" ht="12.75" customHeight="1" x14ac:dyDescent="0.2">
      <c r="A131" s="15" t="s">
        <v>109</v>
      </c>
      <c r="B131" s="2">
        <v>4</v>
      </c>
      <c r="C131" s="3">
        <v>1190</v>
      </c>
      <c r="E131" s="5" t="s">
        <v>9</v>
      </c>
    </row>
    <row r="132" spans="1:5" ht="12.75" customHeight="1" x14ac:dyDescent="0.2">
      <c r="A132" s="15" t="s">
        <v>110</v>
      </c>
      <c r="B132" s="2">
        <v>0</v>
      </c>
      <c r="C132" s="3">
        <v>0</v>
      </c>
      <c r="E132" s="5" t="s">
        <v>9</v>
      </c>
    </row>
    <row r="133" spans="1:5" ht="12.75" customHeight="1" x14ac:dyDescent="0.2">
      <c r="A133" s="15" t="s">
        <v>111</v>
      </c>
      <c r="B133" s="2">
        <v>16</v>
      </c>
      <c r="C133" s="3">
        <v>4760</v>
      </c>
      <c r="E133" s="5" t="s">
        <v>12</v>
      </c>
    </row>
    <row r="134" spans="1:5" ht="12.75" customHeight="1" x14ac:dyDescent="0.2">
      <c r="A134" s="15" t="s">
        <v>112</v>
      </c>
      <c r="B134" s="2">
        <v>0</v>
      </c>
      <c r="C134" s="3">
        <v>0</v>
      </c>
      <c r="E134" s="5" t="s">
        <v>332</v>
      </c>
    </row>
    <row r="135" spans="1:5" ht="12.75" customHeight="1" x14ac:dyDescent="0.2"/>
    <row r="136" spans="1:5" s="13" customFormat="1" ht="12.75" customHeight="1" x14ac:dyDescent="0.2">
      <c r="A136" s="12" t="s">
        <v>55</v>
      </c>
      <c r="B136" s="7">
        <f>SUM(B111:B135)</f>
        <v>1801</v>
      </c>
      <c r="C136" s="10">
        <f>SUM(C111:C135)</f>
        <v>535797.5</v>
      </c>
      <c r="E136" s="9"/>
    </row>
    <row r="137" spans="1:5" s="5" customFormat="1" ht="12.75" customHeight="1" x14ac:dyDescent="0.2">
      <c r="A137" s="14"/>
      <c r="B137" s="2"/>
      <c r="C137" s="3"/>
    </row>
    <row r="138" spans="1:5" ht="12.75" customHeight="1" x14ac:dyDescent="0.2"/>
    <row r="139" spans="1:5" ht="12.75" customHeight="1" x14ac:dyDescent="0.2"/>
    <row r="140" spans="1:5" ht="12.75" customHeight="1" x14ac:dyDescent="0.2"/>
    <row r="141" spans="1:5" s="9" customFormat="1" ht="12.75" customHeight="1" x14ac:dyDescent="0.2">
      <c r="A141" s="6" t="s">
        <v>113</v>
      </c>
      <c r="B141" s="7" t="s">
        <v>1</v>
      </c>
      <c r="C141" s="8" t="s">
        <v>2</v>
      </c>
      <c r="E141" s="9" t="s">
        <v>3</v>
      </c>
    </row>
    <row r="142" spans="1:5" s="9" customFormat="1" ht="12.75" customHeight="1" x14ac:dyDescent="0.2">
      <c r="A142" s="6" t="s">
        <v>114</v>
      </c>
      <c r="B142" s="7" t="s">
        <v>5</v>
      </c>
      <c r="C142" s="10"/>
      <c r="E142" s="9" t="s">
        <v>6</v>
      </c>
    </row>
    <row r="143" spans="1:5" ht="12.75" customHeight="1" x14ac:dyDescent="0.2"/>
    <row r="144" spans="1:5" ht="12.75" customHeight="1" x14ac:dyDescent="0.2"/>
    <row r="145" spans="1:5" ht="12.75" customHeight="1" x14ac:dyDescent="0.2"/>
    <row r="146" spans="1:5" ht="12.75" customHeight="1" x14ac:dyDescent="0.2"/>
    <row r="147" spans="1:5" ht="12.75" customHeight="1" x14ac:dyDescent="0.2"/>
    <row r="148" spans="1:5" ht="12.75" customHeight="1" x14ac:dyDescent="0.2">
      <c r="A148" s="15" t="s">
        <v>115</v>
      </c>
      <c r="B148" s="2">
        <v>101</v>
      </c>
      <c r="C148" s="3">
        <v>30047.5</v>
      </c>
      <c r="E148" s="5" t="s">
        <v>12</v>
      </c>
    </row>
    <row r="149" spans="1:5" ht="12.75" customHeight="1" x14ac:dyDescent="0.2">
      <c r="A149" s="15" t="s">
        <v>116</v>
      </c>
      <c r="B149" s="2">
        <v>184</v>
      </c>
      <c r="C149" s="3">
        <v>54740</v>
      </c>
      <c r="E149" s="5" t="s">
        <v>12</v>
      </c>
    </row>
    <row r="150" spans="1:5" ht="12.75" customHeight="1" x14ac:dyDescent="0.2">
      <c r="A150" s="15" t="s">
        <v>117</v>
      </c>
      <c r="B150" s="2">
        <v>91</v>
      </c>
      <c r="C150" s="3">
        <v>27072.5</v>
      </c>
      <c r="E150" s="5" t="s">
        <v>12</v>
      </c>
    </row>
    <row r="151" spans="1:5" ht="12.75" customHeight="1" x14ac:dyDescent="0.2">
      <c r="A151" s="15" t="s">
        <v>118</v>
      </c>
      <c r="B151" s="2">
        <v>213</v>
      </c>
      <c r="C151" s="3">
        <v>63367.5</v>
      </c>
      <c r="E151" s="5" t="s">
        <v>12</v>
      </c>
    </row>
    <row r="152" spans="1:5" ht="12.75" customHeight="1" x14ac:dyDescent="0.2">
      <c r="A152" s="15" t="s">
        <v>119</v>
      </c>
      <c r="B152" s="2">
        <v>379</v>
      </c>
      <c r="C152" s="3">
        <v>112752.5</v>
      </c>
      <c r="E152" s="5" t="s">
        <v>12</v>
      </c>
    </row>
    <row r="153" spans="1:5" ht="12.75" customHeight="1" x14ac:dyDescent="0.2">
      <c r="A153" s="15" t="s">
        <v>120</v>
      </c>
      <c r="B153" s="2">
        <v>14</v>
      </c>
      <c r="C153" s="3">
        <v>4165</v>
      </c>
      <c r="E153" s="5" t="s">
        <v>12</v>
      </c>
    </row>
    <row r="154" spans="1:5" ht="12.75" customHeight="1" x14ac:dyDescent="0.2">
      <c r="A154" s="15" t="s">
        <v>121</v>
      </c>
      <c r="B154" s="2">
        <v>165</v>
      </c>
      <c r="C154" s="3">
        <v>49087.5</v>
      </c>
      <c r="E154" s="5" t="s">
        <v>12</v>
      </c>
    </row>
    <row r="155" spans="1:5" ht="12.75" customHeight="1" x14ac:dyDescent="0.2">
      <c r="A155" s="15" t="s">
        <v>122</v>
      </c>
      <c r="B155" s="2">
        <v>84</v>
      </c>
      <c r="C155" s="3">
        <v>24990</v>
      </c>
      <c r="E155" s="5" t="s">
        <v>9</v>
      </c>
    </row>
    <row r="156" spans="1:5" ht="12.75" customHeight="1" x14ac:dyDescent="0.2">
      <c r="A156" s="15" t="s">
        <v>123</v>
      </c>
      <c r="B156" s="2">
        <v>0</v>
      </c>
      <c r="C156" s="3">
        <v>0</v>
      </c>
      <c r="E156" s="5" t="s">
        <v>9</v>
      </c>
    </row>
    <row r="157" spans="1:5" ht="12.75" customHeight="1" x14ac:dyDescent="0.2">
      <c r="A157" s="15" t="s">
        <v>124</v>
      </c>
      <c r="B157" s="2">
        <v>0</v>
      </c>
      <c r="C157" s="3">
        <v>0</v>
      </c>
      <c r="E157" s="5" t="s">
        <v>9</v>
      </c>
    </row>
    <row r="158" spans="1:5" ht="12.75" customHeight="1" x14ac:dyDescent="0.2">
      <c r="A158" s="15" t="s">
        <v>125</v>
      </c>
      <c r="B158" s="2">
        <v>0</v>
      </c>
      <c r="C158" s="3">
        <v>0</v>
      </c>
      <c r="E158" s="5" t="s">
        <v>12</v>
      </c>
    </row>
    <row r="159" spans="1:5" ht="12.75" customHeight="1" x14ac:dyDescent="0.2">
      <c r="A159" s="15" t="s">
        <v>126</v>
      </c>
      <c r="B159" s="2">
        <v>43</v>
      </c>
      <c r="C159" s="3">
        <v>12792.5</v>
      </c>
      <c r="E159" s="5" t="s">
        <v>12</v>
      </c>
    </row>
    <row r="160" spans="1:5" ht="12.75" customHeight="1" x14ac:dyDescent="0.2">
      <c r="A160" s="15" t="s">
        <v>127</v>
      </c>
      <c r="B160" s="2">
        <v>51</v>
      </c>
      <c r="C160" s="3">
        <v>15172.5</v>
      </c>
      <c r="E160" s="5" t="s">
        <v>9</v>
      </c>
    </row>
    <row r="161" spans="1:5" ht="12.75" customHeight="1" x14ac:dyDescent="0.2">
      <c r="A161" s="15" t="s">
        <v>128</v>
      </c>
      <c r="B161" s="2">
        <v>3</v>
      </c>
      <c r="C161" s="3">
        <v>892.5</v>
      </c>
      <c r="E161" s="5" t="s">
        <v>9</v>
      </c>
    </row>
    <row r="162" spans="1:5" ht="12.75" customHeight="1" x14ac:dyDescent="0.2">
      <c r="A162" s="15" t="s">
        <v>129</v>
      </c>
      <c r="B162" s="2">
        <v>0</v>
      </c>
      <c r="C162" s="3">
        <v>0</v>
      </c>
      <c r="E162" s="5" t="s">
        <v>12</v>
      </c>
    </row>
    <row r="163" spans="1:5" ht="12.75" customHeight="1" x14ac:dyDescent="0.2">
      <c r="A163" s="15" t="s">
        <v>130</v>
      </c>
      <c r="B163" s="2">
        <v>112</v>
      </c>
      <c r="C163" s="3">
        <v>33320</v>
      </c>
      <c r="E163" s="5" t="s">
        <v>12</v>
      </c>
    </row>
    <row r="164" spans="1:5" ht="12.75" customHeight="1" x14ac:dyDescent="0.2">
      <c r="A164" s="15" t="s">
        <v>131</v>
      </c>
      <c r="B164" s="2">
        <v>15</v>
      </c>
      <c r="C164" s="3">
        <v>4462.5</v>
      </c>
      <c r="E164" s="5" t="s">
        <v>332</v>
      </c>
    </row>
    <row r="165" spans="1:5" ht="12.75" customHeight="1" x14ac:dyDescent="0.2"/>
    <row r="166" spans="1:5" s="13" customFormat="1" ht="12.75" customHeight="1" x14ac:dyDescent="0.2">
      <c r="A166" s="12" t="s">
        <v>55</v>
      </c>
      <c r="B166" s="7">
        <f>SUM(B148:B165)</f>
        <v>1455</v>
      </c>
      <c r="C166" s="10">
        <f>SUM(C148:C165)</f>
        <v>432862.5</v>
      </c>
      <c r="E166" s="9"/>
    </row>
    <row r="167" spans="1:5" s="5" customFormat="1" ht="12.75" customHeight="1" x14ac:dyDescent="0.2">
      <c r="A167" s="14"/>
      <c r="B167" s="2"/>
      <c r="C167" s="3"/>
    </row>
    <row r="168" spans="1:5" ht="12.75" customHeight="1" x14ac:dyDescent="0.2"/>
    <row r="169" spans="1:5" ht="12.75" customHeight="1" x14ac:dyDescent="0.2"/>
    <row r="170" spans="1:5" ht="12.75" customHeight="1" x14ac:dyDescent="0.2"/>
    <row r="171" spans="1:5" s="9" customFormat="1" ht="12.75" customHeight="1" x14ac:dyDescent="0.2">
      <c r="A171" s="6" t="s">
        <v>132</v>
      </c>
      <c r="B171" s="7" t="s">
        <v>1</v>
      </c>
      <c r="C171" s="8" t="s">
        <v>2</v>
      </c>
      <c r="E171" s="9" t="s">
        <v>3</v>
      </c>
    </row>
    <row r="172" spans="1:5" s="9" customFormat="1" ht="12.75" customHeight="1" x14ac:dyDescent="0.2">
      <c r="A172" s="6" t="s">
        <v>133</v>
      </c>
      <c r="B172" s="7" t="s">
        <v>5</v>
      </c>
      <c r="C172" s="10"/>
      <c r="E172" s="9" t="s">
        <v>6</v>
      </c>
    </row>
    <row r="173" spans="1:5" ht="12.75" customHeight="1" x14ac:dyDescent="0.2"/>
    <row r="174" spans="1:5" ht="12.75" customHeight="1" x14ac:dyDescent="0.2"/>
    <row r="175" spans="1:5" ht="12.75" customHeight="1" x14ac:dyDescent="0.2"/>
    <row r="176" spans="1:5" ht="12.75" customHeight="1" x14ac:dyDescent="0.2"/>
    <row r="177" spans="1:5" ht="12.75" customHeight="1" x14ac:dyDescent="0.2"/>
    <row r="178" spans="1:5" ht="12.75" customHeight="1" x14ac:dyDescent="0.2">
      <c r="A178" s="15" t="s">
        <v>134</v>
      </c>
      <c r="B178" s="2">
        <v>299</v>
      </c>
      <c r="C178" s="3">
        <v>88952.5</v>
      </c>
      <c r="E178" s="5" t="s">
        <v>12</v>
      </c>
    </row>
    <row r="179" spans="1:5" ht="12.75" customHeight="1" x14ac:dyDescent="0.2">
      <c r="A179" s="15" t="s">
        <v>135</v>
      </c>
      <c r="B179" s="2">
        <v>114</v>
      </c>
      <c r="C179" s="3">
        <v>33915</v>
      </c>
      <c r="E179" s="5" t="s">
        <v>12</v>
      </c>
    </row>
    <row r="180" spans="1:5" ht="12.75" customHeight="1" x14ac:dyDescent="0.2">
      <c r="A180" s="15" t="s">
        <v>136</v>
      </c>
      <c r="B180" s="2">
        <v>0</v>
      </c>
      <c r="C180" s="3">
        <v>0</v>
      </c>
      <c r="E180" s="5" t="s">
        <v>9</v>
      </c>
    </row>
    <row r="181" spans="1:5" ht="12.75" customHeight="1" x14ac:dyDescent="0.2">
      <c r="A181" s="15" t="s">
        <v>137</v>
      </c>
      <c r="B181" s="2">
        <v>48</v>
      </c>
      <c r="C181" s="3">
        <v>14280</v>
      </c>
      <c r="E181" s="5" t="s">
        <v>12</v>
      </c>
    </row>
    <row r="182" spans="1:5" ht="12.75" customHeight="1" x14ac:dyDescent="0.2">
      <c r="A182" s="15" t="s">
        <v>138</v>
      </c>
      <c r="B182" s="2">
        <v>103</v>
      </c>
      <c r="C182" s="3">
        <v>30642.5</v>
      </c>
      <c r="E182" s="5" t="s">
        <v>12</v>
      </c>
    </row>
    <row r="183" spans="1:5" ht="12.75" customHeight="1" x14ac:dyDescent="0.2">
      <c r="A183" s="15" t="s">
        <v>139</v>
      </c>
      <c r="B183" s="2">
        <v>136</v>
      </c>
      <c r="C183" s="3">
        <v>40460</v>
      </c>
      <c r="E183" s="5" t="s">
        <v>12</v>
      </c>
    </row>
    <row r="184" spans="1:5" ht="12.75" customHeight="1" x14ac:dyDescent="0.2">
      <c r="A184" s="15" t="s">
        <v>140</v>
      </c>
      <c r="B184" s="2">
        <v>206</v>
      </c>
      <c r="C184" s="3">
        <v>61285</v>
      </c>
      <c r="E184" s="5" t="s">
        <v>12</v>
      </c>
    </row>
    <row r="185" spans="1:5" ht="12.75" customHeight="1" x14ac:dyDescent="0.2">
      <c r="A185" s="15" t="s">
        <v>141</v>
      </c>
      <c r="B185" s="2">
        <v>68</v>
      </c>
      <c r="C185" s="3">
        <v>20230</v>
      </c>
      <c r="E185" s="5" t="s">
        <v>9</v>
      </c>
    </row>
    <row r="186" spans="1:5" ht="12.75" customHeight="1" x14ac:dyDescent="0.2"/>
    <row r="187" spans="1:5" s="13" customFormat="1" ht="12.75" customHeight="1" x14ac:dyDescent="0.2">
      <c r="A187" s="12" t="s">
        <v>55</v>
      </c>
      <c r="B187" s="7">
        <f>SUM(B178:B186)</f>
        <v>974</v>
      </c>
      <c r="C187" s="10">
        <f>SUM(C178:C186)</f>
        <v>289765</v>
      </c>
      <c r="E187" s="9"/>
    </row>
    <row r="188" spans="1:5" s="5" customFormat="1" ht="12.75" customHeight="1" x14ac:dyDescent="0.2">
      <c r="A188" s="14"/>
      <c r="B188" s="2"/>
      <c r="C188" s="3"/>
    </row>
    <row r="189" spans="1:5" ht="12.75" customHeight="1" x14ac:dyDescent="0.2"/>
    <row r="190" spans="1:5" ht="12.75" customHeight="1" x14ac:dyDescent="0.2"/>
    <row r="191" spans="1:5" ht="12.75" customHeight="1" x14ac:dyDescent="0.2"/>
    <row r="192" spans="1:5" s="9" customFormat="1" ht="12.75" customHeight="1" x14ac:dyDescent="0.2">
      <c r="A192" s="6" t="s">
        <v>142</v>
      </c>
      <c r="B192" s="7" t="s">
        <v>1</v>
      </c>
      <c r="C192" s="8" t="s">
        <v>2</v>
      </c>
      <c r="E192" s="9" t="s">
        <v>3</v>
      </c>
    </row>
    <row r="193" spans="1:5" s="9" customFormat="1" ht="12.75" customHeight="1" x14ac:dyDescent="0.2">
      <c r="A193" s="6" t="s">
        <v>143</v>
      </c>
      <c r="B193" s="7" t="s">
        <v>5</v>
      </c>
      <c r="C193" s="10"/>
      <c r="E193" s="9" t="s">
        <v>6</v>
      </c>
    </row>
    <row r="194" spans="1:5" ht="12.75" customHeight="1" x14ac:dyDescent="0.2"/>
    <row r="195" spans="1:5" ht="12.75" customHeight="1" x14ac:dyDescent="0.2"/>
    <row r="196" spans="1:5" ht="12.75" customHeight="1" x14ac:dyDescent="0.2"/>
    <row r="197" spans="1:5" ht="12.75" customHeight="1" x14ac:dyDescent="0.2"/>
    <row r="198" spans="1:5" ht="12.75" customHeight="1" x14ac:dyDescent="0.2"/>
    <row r="199" spans="1:5" ht="12.75" customHeight="1" x14ac:dyDescent="0.2">
      <c r="A199" s="15" t="s">
        <v>144</v>
      </c>
      <c r="B199" s="2">
        <v>251</v>
      </c>
      <c r="C199" s="3">
        <v>74672.5</v>
      </c>
      <c r="E199" s="5" t="s">
        <v>12</v>
      </c>
    </row>
    <row r="200" spans="1:5" ht="12.75" customHeight="1" x14ac:dyDescent="0.2">
      <c r="A200" s="15" t="s">
        <v>145</v>
      </c>
      <c r="B200" s="2">
        <v>58</v>
      </c>
      <c r="C200" s="3">
        <v>17255</v>
      </c>
      <c r="E200" s="5" t="s">
        <v>12</v>
      </c>
    </row>
    <row r="201" spans="1:5" ht="12.75" customHeight="1" x14ac:dyDescent="0.2">
      <c r="A201" s="15" t="s">
        <v>146</v>
      </c>
      <c r="B201" s="2">
        <v>76</v>
      </c>
      <c r="C201" s="3">
        <v>22610</v>
      </c>
      <c r="E201" s="5" t="s">
        <v>12</v>
      </c>
    </row>
    <row r="202" spans="1:5" ht="12.75" customHeight="1" x14ac:dyDescent="0.2">
      <c r="A202" s="15" t="s">
        <v>147</v>
      </c>
      <c r="B202" s="2">
        <v>0</v>
      </c>
      <c r="C202" s="3">
        <v>0</v>
      </c>
      <c r="E202" s="5" t="s">
        <v>9</v>
      </c>
    </row>
    <row r="203" spans="1:5" ht="12.75" customHeight="1" x14ac:dyDescent="0.2">
      <c r="A203" s="15" t="s">
        <v>148</v>
      </c>
      <c r="B203" s="2">
        <v>231</v>
      </c>
      <c r="C203" s="3">
        <v>68722.5</v>
      </c>
      <c r="E203" s="5" t="s">
        <v>12</v>
      </c>
    </row>
    <row r="204" spans="1:5" ht="12.75" customHeight="1" x14ac:dyDescent="0.2">
      <c r="A204" s="15" t="s">
        <v>149</v>
      </c>
      <c r="B204" s="2">
        <v>28</v>
      </c>
      <c r="C204" s="3">
        <v>8330</v>
      </c>
      <c r="E204" s="5" t="s">
        <v>12</v>
      </c>
    </row>
    <row r="205" spans="1:5" ht="12.75" customHeight="1" x14ac:dyDescent="0.2">
      <c r="A205" s="15" t="s">
        <v>150</v>
      </c>
      <c r="B205" s="2">
        <v>121</v>
      </c>
      <c r="C205" s="3">
        <v>35997.5</v>
      </c>
      <c r="E205" s="5" t="s">
        <v>12</v>
      </c>
    </row>
    <row r="206" spans="1:5" ht="12.75" customHeight="1" x14ac:dyDescent="0.2">
      <c r="A206" s="15" t="s">
        <v>151</v>
      </c>
      <c r="B206" s="2">
        <v>123</v>
      </c>
      <c r="C206" s="3">
        <v>36592.5</v>
      </c>
      <c r="E206" s="5" t="s">
        <v>12</v>
      </c>
    </row>
    <row r="207" spans="1:5" ht="12.75" customHeight="1" x14ac:dyDescent="0.2">
      <c r="A207" s="15" t="s">
        <v>152</v>
      </c>
      <c r="B207" s="2">
        <v>189</v>
      </c>
      <c r="C207" s="3">
        <v>56227.5</v>
      </c>
      <c r="E207" s="5" t="s">
        <v>12</v>
      </c>
    </row>
    <row r="208" spans="1:5" ht="12.75" customHeight="1" x14ac:dyDescent="0.2">
      <c r="A208" s="15" t="s">
        <v>153</v>
      </c>
      <c r="B208" s="2">
        <v>65</v>
      </c>
      <c r="C208" s="3">
        <v>19337.5</v>
      </c>
      <c r="E208" s="5" t="s">
        <v>12</v>
      </c>
    </row>
    <row r="209" spans="1:5" ht="12.75" customHeight="1" x14ac:dyDescent="0.2">
      <c r="A209" s="15" t="s">
        <v>154</v>
      </c>
      <c r="B209" s="2">
        <v>321</v>
      </c>
      <c r="C209" s="3">
        <v>95497.5</v>
      </c>
      <c r="E209" s="5" t="s">
        <v>12</v>
      </c>
    </row>
    <row r="210" spans="1:5" ht="12.75" customHeight="1" x14ac:dyDescent="0.2">
      <c r="A210" s="15" t="s">
        <v>155</v>
      </c>
      <c r="B210" s="2">
        <v>0</v>
      </c>
      <c r="C210" s="3">
        <v>0</v>
      </c>
      <c r="E210" s="5" t="s">
        <v>9</v>
      </c>
    </row>
    <row r="211" spans="1:5" ht="12.75" customHeight="1" x14ac:dyDescent="0.2">
      <c r="A211" s="15" t="s">
        <v>156</v>
      </c>
      <c r="B211" s="2">
        <v>23</v>
      </c>
      <c r="C211" s="3">
        <v>6842.5</v>
      </c>
      <c r="E211" s="5" t="s">
        <v>12</v>
      </c>
    </row>
    <row r="212" spans="1:5" ht="12.75" customHeight="1" x14ac:dyDescent="0.2">
      <c r="A212" s="15" t="s">
        <v>157</v>
      </c>
      <c r="B212" s="2">
        <v>27</v>
      </c>
      <c r="C212" s="3">
        <v>8032.5</v>
      </c>
      <c r="E212" s="5" t="s">
        <v>9</v>
      </c>
    </row>
    <row r="213" spans="1:5" ht="12.75" customHeight="1" x14ac:dyDescent="0.2">
      <c r="A213" s="15" t="s">
        <v>158</v>
      </c>
      <c r="B213" s="2">
        <v>4</v>
      </c>
      <c r="C213" s="3">
        <v>1190</v>
      </c>
      <c r="E213" s="5" t="s">
        <v>12</v>
      </c>
    </row>
    <row r="214" spans="1:5" ht="12.75" customHeight="1" x14ac:dyDescent="0.2">
      <c r="A214" s="15" t="s">
        <v>159</v>
      </c>
      <c r="B214" s="2">
        <v>35</v>
      </c>
      <c r="C214" s="3">
        <v>10412.5</v>
      </c>
      <c r="E214" s="5" t="s">
        <v>9</v>
      </c>
    </row>
    <row r="215" spans="1:5" ht="12.75" customHeight="1" x14ac:dyDescent="0.2">
      <c r="A215" s="15" t="s">
        <v>160</v>
      </c>
      <c r="B215" s="2">
        <v>86</v>
      </c>
      <c r="C215" s="3">
        <v>25585</v>
      </c>
      <c r="E215" s="5" t="s">
        <v>12</v>
      </c>
    </row>
    <row r="216" spans="1:5" ht="12.75" customHeight="1" x14ac:dyDescent="0.2">
      <c r="A216" s="15" t="s">
        <v>161</v>
      </c>
      <c r="B216" s="2">
        <v>41</v>
      </c>
      <c r="C216" s="3">
        <v>12197.5</v>
      </c>
      <c r="E216" s="5" t="s">
        <v>12</v>
      </c>
    </row>
    <row r="217" spans="1:5" ht="12.75" customHeight="1" x14ac:dyDescent="0.2">
      <c r="A217" s="15" t="s">
        <v>162</v>
      </c>
      <c r="B217" s="2">
        <v>108</v>
      </c>
      <c r="C217" s="3">
        <v>32130</v>
      </c>
      <c r="E217" s="16" t="s">
        <v>12</v>
      </c>
    </row>
    <row r="218" spans="1:5" ht="12.75" customHeight="1" x14ac:dyDescent="0.2">
      <c r="A218" s="15" t="s">
        <v>163</v>
      </c>
      <c r="B218" s="2">
        <v>58</v>
      </c>
      <c r="C218" s="3">
        <v>17255</v>
      </c>
      <c r="E218" s="5" t="s">
        <v>12</v>
      </c>
    </row>
    <row r="219" spans="1:5" ht="12.75" customHeight="1" x14ac:dyDescent="0.2">
      <c r="A219" s="15" t="s">
        <v>164</v>
      </c>
      <c r="B219" s="2">
        <v>32</v>
      </c>
      <c r="C219" s="3">
        <v>9520</v>
      </c>
      <c r="E219" s="5" t="s">
        <v>9</v>
      </c>
    </row>
    <row r="220" spans="1:5" ht="12.75" customHeight="1" x14ac:dyDescent="0.2">
      <c r="A220" s="15" t="s">
        <v>165</v>
      </c>
      <c r="B220" s="2">
        <v>18</v>
      </c>
      <c r="C220" s="3">
        <v>5355</v>
      </c>
      <c r="E220" s="5" t="s">
        <v>12</v>
      </c>
    </row>
    <row r="221" spans="1:5" ht="12.75" customHeight="1" x14ac:dyDescent="0.2">
      <c r="A221" s="15" t="s">
        <v>166</v>
      </c>
      <c r="B221" s="2">
        <v>0</v>
      </c>
      <c r="C221" s="3">
        <v>0</v>
      </c>
      <c r="E221" s="5" t="s">
        <v>9</v>
      </c>
    </row>
    <row r="222" spans="1:5" ht="12.75" customHeight="1" x14ac:dyDescent="0.2">
      <c r="A222" s="15" t="s">
        <v>167</v>
      </c>
      <c r="B222" s="2">
        <v>64</v>
      </c>
      <c r="C222" s="3">
        <v>19040</v>
      </c>
      <c r="E222" s="5" t="s">
        <v>332</v>
      </c>
    </row>
    <row r="223" spans="1:5" ht="12.75" customHeight="1" x14ac:dyDescent="0.2">
      <c r="A223" s="15" t="s">
        <v>168</v>
      </c>
      <c r="B223" s="2">
        <v>61</v>
      </c>
      <c r="C223" s="3">
        <v>18147.5</v>
      </c>
      <c r="E223" s="5" t="s">
        <v>332</v>
      </c>
    </row>
    <row r="224" spans="1:5" ht="12.75" customHeight="1" x14ac:dyDescent="0.2"/>
    <row r="225" spans="1:5" s="13" customFormat="1" ht="12.75" customHeight="1" x14ac:dyDescent="0.2">
      <c r="A225" s="12" t="s">
        <v>55</v>
      </c>
      <c r="B225" s="7">
        <f>SUM(B199:B224)</f>
        <v>2020</v>
      </c>
      <c r="C225" s="10">
        <f>SUM(C199:C224)</f>
        <v>600950</v>
      </c>
      <c r="E225" s="9"/>
    </row>
    <row r="226" spans="1:5" s="5" customFormat="1" ht="12.75" customHeight="1" x14ac:dyDescent="0.2">
      <c r="A226" s="14"/>
      <c r="B226" s="2"/>
      <c r="C226" s="3"/>
    </row>
    <row r="227" spans="1:5" ht="12.75" customHeight="1" x14ac:dyDescent="0.2"/>
    <row r="228" spans="1:5" ht="12.75" customHeight="1" x14ac:dyDescent="0.2"/>
    <row r="229" spans="1:5" ht="12.75" customHeight="1" x14ac:dyDescent="0.2"/>
    <row r="230" spans="1:5" ht="12.75" customHeight="1" x14ac:dyDescent="0.2"/>
    <row r="231" spans="1:5" s="9" customFormat="1" ht="12.75" customHeight="1" x14ac:dyDescent="0.2">
      <c r="A231" s="6" t="s">
        <v>169</v>
      </c>
      <c r="B231" s="7" t="s">
        <v>1</v>
      </c>
      <c r="C231" s="8" t="s">
        <v>2</v>
      </c>
      <c r="E231" s="9" t="s">
        <v>3</v>
      </c>
    </row>
    <row r="232" spans="1:5" s="9" customFormat="1" ht="12.75" customHeight="1" x14ac:dyDescent="0.2">
      <c r="A232" s="6" t="s">
        <v>170</v>
      </c>
      <c r="B232" s="7" t="s">
        <v>5</v>
      </c>
      <c r="C232" s="10"/>
      <c r="E232" s="9" t="s">
        <v>6</v>
      </c>
    </row>
    <row r="233" spans="1:5" ht="12.75" customHeight="1" x14ac:dyDescent="0.2"/>
    <row r="234" spans="1:5" ht="12.75" customHeight="1" x14ac:dyDescent="0.2"/>
    <row r="235" spans="1:5" ht="12.75" customHeight="1" x14ac:dyDescent="0.2"/>
    <row r="236" spans="1:5" ht="12.75" customHeight="1" x14ac:dyDescent="0.2"/>
    <row r="237" spans="1:5" ht="12.75" customHeight="1" x14ac:dyDescent="0.2"/>
    <row r="238" spans="1:5" ht="12.75" customHeight="1" x14ac:dyDescent="0.2">
      <c r="A238" s="15" t="s">
        <v>171</v>
      </c>
      <c r="B238" s="2">
        <v>72</v>
      </c>
      <c r="C238" s="3">
        <v>21420</v>
      </c>
      <c r="E238" s="5" t="s">
        <v>12</v>
      </c>
    </row>
    <row r="239" spans="1:5" ht="12.75" customHeight="1" x14ac:dyDescent="0.2">
      <c r="A239" s="15" t="s">
        <v>172</v>
      </c>
      <c r="B239" s="2">
        <v>103</v>
      </c>
      <c r="C239" s="3">
        <v>30642.5</v>
      </c>
      <c r="E239" s="5" t="s">
        <v>12</v>
      </c>
    </row>
    <row r="240" spans="1:5" ht="12.75" customHeight="1" x14ac:dyDescent="0.2">
      <c r="A240" s="15" t="s">
        <v>173</v>
      </c>
      <c r="B240" s="2">
        <v>78</v>
      </c>
      <c r="C240" s="3">
        <v>23205</v>
      </c>
      <c r="E240" s="5" t="s">
        <v>12</v>
      </c>
    </row>
    <row r="241" spans="1:5" ht="12.75" customHeight="1" x14ac:dyDescent="0.2">
      <c r="A241" s="15" t="s">
        <v>174</v>
      </c>
      <c r="B241" s="2">
        <v>503</v>
      </c>
      <c r="C241" s="3">
        <v>149642.5</v>
      </c>
      <c r="E241" s="5" t="s">
        <v>12</v>
      </c>
    </row>
    <row r="242" spans="1:5" ht="12.75" customHeight="1" x14ac:dyDescent="0.2">
      <c r="A242" s="15" t="s">
        <v>175</v>
      </c>
      <c r="B242" s="2">
        <v>47</v>
      </c>
      <c r="C242" s="3">
        <v>13982.5</v>
      </c>
      <c r="E242" s="5" t="s">
        <v>12</v>
      </c>
    </row>
    <row r="243" spans="1:5" ht="12.75" customHeight="1" x14ac:dyDescent="0.2">
      <c r="A243" s="15" t="s">
        <v>176</v>
      </c>
      <c r="B243" s="2">
        <v>8</v>
      </c>
      <c r="C243" s="3">
        <v>2380</v>
      </c>
      <c r="E243" s="5" t="s">
        <v>12</v>
      </c>
    </row>
    <row r="244" spans="1:5" ht="12.75" customHeight="1" x14ac:dyDescent="0.2">
      <c r="A244" s="15" t="s">
        <v>177</v>
      </c>
      <c r="B244" s="2">
        <v>104</v>
      </c>
      <c r="C244" s="3">
        <v>30940</v>
      </c>
      <c r="E244" s="5" t="s">
        <v>12</v>
      </c>
    </row>
    <row r="245" spans="1:5" ht="12.75" customHeight="1" x14ac:dyDescent="0.2">
      <c r="A245" s="15" t="s">
        <v>178</v>
      </c>
      <c r="B245" s="2">
        <v>193</v>
      </c>
      <c r="C245" s="3">
        <v>57417.5</v>
      </c>
      <c r="E245" s="5" t="s">
        <v>12</v>
      </c>
    </row>
    <row r="246" spans="1:5" ht="12.75" customHeight="1" x14ac:dyDescent="0.2">
      <c r="A246" s="15" t="s">
        <v>179</v>
      </c>
      <c r="B246" s="2">
        <v>310</v>
      </c>
      <c r="C246" s="3">
        <v>92225</v>
      </c>
      <c r="E246" s="5" t="s">
        <v>12</v>
      </c>
    </row>
    <row r="247" spans="1:5" ht="12.75" customHeight="1" x14ac:dyDescent="0.2">
      <c r="A247" s="15" t="s">
        <v>180</v>
      </c>
      <c r="B247" s="2">
        <v>0</v>
      </c>
      <c r="C247" s="3">
        <v>0</v>
      </c>
      <c r="E247" s="5" t="s">
        <v>9</v>
      </c>
    </row>
    <row r="248" spans="1:5" ht="12.75" customHeight="1" x14ac:dyDescent="0.2">
      <c r="A248" s="15" t="s">
        <v>181</v>
      </c>
      <c r="B248" s="2">
        <v>297</v>
      </c>
      <c r="C248" s="3">
        <v>88357.5</v>
      </c>
      <c r="E248" s="5" t="s">
        <v>12</v>
      </c>
    </row>
    <row r="249" spans="1:5" ht="12.75" customHeight="1" x14ac:dyDescent="0.2">
      <c r="A249" s="15" t="s">
        <v>182</v>
      </c>
      <c r="B249" s="2">
        <v>31</v>
      </c>
      <c r="C249" s="3">
        <v>9222.5</v>
      </c>
      <c r="E249" s="5" t="s">
        <v>12</v>
      </c>
    </row>
    <row r="250" spans="1:5" ht="12.75" customHeight="1" x14ac:dyDescent="0.2">
      <c r="A250" s="15" t="s">
        <v>183</v>
      </c>
      <c r="B250" s="2">
        <v>37</v>
      </c>
      <c r="C250" s="3">
        <v>11007.5</v>
      </c>
      <c r="E250" s="5" t="s">
        <v>12</v>
      </c>
    </row>
    <row r="251" spans="1:5" ht="12.75" customHeight="1" x14ac:dyDescent="0.2">
      <c r="A251" s="15" t="s">
        <v>184</v>
      </c>
      <c r="B251" s="2">
        <v>2</v>
      </c>
      <c r="C251" s="3">
        <v>595</v>
      </c>
      <c r="E251" s="5" t="s">
        <v>9</v>
      </c>
    </row>
    <row r="252" spans="1:5" ht="12.75" customHeight="1" x14ac:dyDescent="0.2">
      <c r="A252" s="15" t="s">
        <v>185</v>
      </c>
      <c r="B252" s="2">
        <v>536</v>
      </c>
      <c r="C252" s="3">
        <v>159460</v>
      </c>
      <c r="E252" s="5" t="s">
        <v>12</v>
      </c>
    </row>
    <row r="253" spans="1:5" ht="12.75" customHeight="1" x14ac:dyDescent="0.2">
      <c r="A253" s="15" t="s">
        <v>186</v>
      </c>
      <c r="B253" s="2">
        <v>49</v>
      </c>
      <c r="C253" s="3">
        <v>14577.5</v>
      </c>
      <c r="E253" s="5" t="s">
        <v>12</v>
      </c>
    </row>
    <row r="254" spans="1:5" ht="12.75" customHeight="1" x14ac:dyDescent="0.2">
      <c r="A254" s="15" t="s">
        <v>187</v>
      </c>
      <c r="B254" s="2">
        <v>65</v>
      </c>
      <c r="C254" s="3">
        <v>19337.5</v>
      </c>
      <c r="E254" s="5" t="s">
        <v>12</v>
      </c>
    </row>
    <row r="255" spans="1:5" ht="12.75" customHeight="1" x14ac:dyDescent="0.2">
      <c r="A255" s="15" t="s">
        <v>188</v>
      </c>
      <c r="B255" s="2">
        <v>36</v>
      </c>
      <c r="C255" s="3">
        <v>10710</v>
      </c>
      <c r="E255" s="5" t="s">
        <v>12</v>
      </c>
    </row>
    <row r="256" spans="1:5" ht="12.75" customHeight="1" x14ac:dyDescent="0.2">
      <c r="A256" s="15" t="s">
        <v>189</v>
      </c>
      <c r="B256" s="2">
        <v>4</v>
      </c>
      <c r="C256" s="3">
        <v>1190</v>
      </c>
      <c r="E256" s="5" t="s">
        <v>12</v>
      </c>
    </row>
    <row r="257" spans="1:5" ht="12.75" customHeight="1" x14ac:dyDescent="0.2">
      <c r="A257" s="15" t="s">
        <v>190</v>
      </c>
      <c r="B257" s="2">
        <v>9</v>
      </c>
      <c r="C257" s="3">
        <v>2677.5</v>
      </c>
      <c r="E257" s="5" t="s">
        <v>12</v>
      </c>
    </row>
    <row r="258" spans="1:5" ht="12.75" customHeight="1" x14ac:dyDescent="0.2"/>
    <row r="259" spans="1:5" s="13" customFormat="1" ht="12.75" customHeight="1" x14ac:dyDescent="0.2">
      <c r="A259" s="12" t="s">
        <v>55</v>
      </c>
      <c r="B259" s="7">
        <f>SUM(B238:B258)</f>
        <v>2484</v>
      </c>
      <c r="C259" s="10">
        <f>SUM(C238:C258)</f>
        <v>738990</v>
      </c>
      <c r="E259" s="9"/>
    </row>
    <row r="260" spans="1:5" s="5" customFormat="1" ht="12.75" customHeight="1" x14ac:dyDescent="0.2">
      <c r="A260" s="14"/>
      <c r="B260" s="2"/>
      <c r="C260" s="3"/>
    </row>
    <row r="261" spans="1:5" ht="12.75" customHeight="1" x14ac:dyDescent="0.2"/>
    <row r="262" spans="1:5" ht="12.75" customHeight="1" x14ac:dyDescent="0.2"/>
    <row r="263" spans="1:5" ht="12.75" customHeight="1" x14ac:dyDescent="0.2"/>
    <row r="264" spans="1:5" ht="12.75" customHeight="1" x14ac:dyDescent="0.2"/>
    <row r="265" spans="1:5" s="9" customFormat="1" ht="12.75" customHeight="1" x14ac:dyDescent="0.2">
      <c r="A265" s="6" t="s">
        <v>191</v>
      </c>
      <c r="B265" s="7" t="s">
        <v>1</v>
      </c>
      <c r="C265" s="8" t="s">
        <v>2</v>
      </c>
      <c r="E265" s="9" t="s">
        <v>3</v>
      </c>
    </row>
    <row r="266" spans="1:5" s="9" customFormat="1" ht="12.75" customHeight="1" x14ac:dyDescent="0.2">
      <c r="A266" s="6" t="s">
        <v>114</v>
      </c>
      <c r="B266" s="7" t="s">
        <v>5</v>
      </c>
      <c r="C266" s="10"/>
      <c r="E266" s="9" t="s">
        <v>6</v>
      </c>
    </row>
    <row r="267" spans="1:5" ht="12.75" customHeight="1" x14ac:dyDescent="0.2"/>
    <row r="268" spans="1:5" ht="12.75" customHeight="1" x14ac:dyDescent="0.2"/>
    <row r="269" spans="1:5" ht="12.75" customHeight="1" x14ac:dyDescent="0.2"/>
    <row r="270" spans="1:5" ht="12.75" customHeight="1" x14ac:dyDescent="0.2"/>
    <row r="271" spans="1:5" ht="12.75" customHeight="1" x14ac:dyDescent="0.2"/>
    <row r="272" spans="1:5" ht="12.75" customHeight="1" x14ac:dyDescent="0.2">
      <c r="A272" s="15" t="s">
        <v>192</v>
      </c>
      <c r="B272" s="2">
        <v>85</v>
      </c>
      <c r="C272" s="3">
        <v>25287.5</v>
      </c>
      <c r="E272" s="5" t="s">
        <v>12</v>
      </c>
    </row>
    <row r="273" spans="1:5" ht="12.75" customHeight="1" x14ac:dyDescent="0.2">
      <c r="A273" s="15" t="s">
        <v>193</v>
      </c>
      <c r="B273" s="2">
        <v>124</v>
      </c>
      <c r="C273" s="3">
        <v>36890</v>
      </c>
      <c r="E273" s="5" t="s">
        <v>12</v>
      </c>
    </row>
    <row r="274" spans="1:5" ht="12.75" customHeight="1" x14ac:dyDescent="0.2">
      <c r="A274" s="15" t="s">
        <v>194</v>
      </c>
      <c r="B274" s="2">
        <v>0</v>
      </c>
      <c r="C274" s="3">
        <v>0</v>
      </c>
      <c r="E274" s="5" t="s">
        <v>9</v>
      </c>
    </row>
    <row r="275" spans="1:5" ht="12.75" customHeight="1" x14ac:dyDescent="0.2">
      <c r="A275" s="15" t="s">
        <v>195</v>
      </c>
      <c r="B275" s="2">
        <v>426</v>
      </c>
      <c r="C275" s="3">
        <v>126735</v>
      </c>
      <c r="E275" s="5" t="s">
        <v>12</v>
      </c>
    </row>
    <row r="276" spans="1:5" ht="12.75" customHeight="1" x14ac:dyDescent="0.2">
      <c r="A276" s="15" t="s">
        <v>196</v>
      </c>
      <c r="B276" s="2">
        <v>49</v>
      </c>
      <c r="C276" s="3">
        <v>14577.5</v>
      </c>
      <c r="E276" s="5" t="s">
        <v>12</v>
      </c>
    </row>
    <row r="277" spans="1:5" ht="12.75" customHeight="1" x14ac:dyDescent="0.2">
      <c r="A277" s="15" t="s">
        <v>197</v>
      </c>
      <c r="B277" s="2">
        <v>4</v>
      </c>
      <c r="C277" s="3">
        <v>1190</v>
      </c>
      <c r="E277" s="5" t="s">
        <v>12</v>
      </c>
    </row>
    <row r="278" spans="1:5" ht="12.75" customHeight="1" x14ac:dyDescent="0.2">
      <c r="A278" s="15" t="s">
        <v>198</v>
      </c>
      <c r="B278" s="2">
        <v>172</v>
      </c>
      <c r="C278" s="3">
        <v>51170</v>
      </c>
      <c r="E278" s="5" t="s">
        <v>12</v>
      </c>
    </row>
    <row r="279" spans="1:5" ht="12.75" customHeight="1" x14ac:dyDescent="0.2">
      <c r="A279" s="15" t="s">
        <v>199</v>
      </c>
      <c r="B279" s="2">
        <v>43</v>
      </c>
      <c r="C279" s="3">
        <v>12792.5</v>
      </c>
      <c r="E279" s="5" t="s">
        <v>9</v>
      </c>
    </row>
    <row r="280" spans="1:5" ht="12.75" customHeight="1" x14ac:dyDescent="0.2">
      <c r="A280" s="15" t="s">
        <v>200</v>
      </c>
      <c r="B280" s="2">
        <v>63</v>
      </c>
      <c r="C280" s="3">
        <v>18742.5</v>
      </c>
      <c r="E280" s="5" t="s">
        <v>12</v>
      </c>
    </row>
    <row r="281" spans="1:5" ht="12.75" customHeight="1" x14ac:dyDescent="0.2">
      <c r="A281" s="15" t="s">
        <v>201</v>
      </c>
      <c r="B281" s="2">
        <v>35</v>
      </c>
      <c r="C281" s="3">
        <v>10412.5</v>
      </c>
      <c r="E281" s="5" t="s">
        <v>12</v>
      </c>
    </row>
    <row r="282" spans="1:5" ht="12.75" customHeight="1" x14ac:dyDescent="0.2">
      <c r="A282" s="15" t="s">
        <v>202</v>
      </c>
      <c r="B282" s="2">
        <v>168</v>
      </c>
      <c r="C282" s="3">
        <v>49980</v>
      </c>
      <c r="E282" s="5" t="s">
        <v>12</v>
      </c>
    </row>
    <row r="283" spans="1:5" ht="12.75" customHeight="1" x14ac:dyDescent="0.2">
      <c r="A283" s="15" t="s">
        <v>203</v>
      </c>
      <c r="B283" s="2">
        <v>37</v>
      </c>
      <c r="C283" s="3">
        <v>11007.5</v>
      </c>
      <c r="E283" s="5" t="s">
        <v>12</v>
      </c>
    </row>
    <row r="284" spans="1:5" ht="12.75" customHeight="1" x14ac:dyDescent="0.2">
      <c r="A284" s="15" t="s">
        <v>204</v>
      </c>
      <c r="B284" s="2">
        <v>25</v>
      </c>
      <c r="C284" s="3">
        <v>7437.5</v>
      </c>
      <c r="E284" s="5" t="s">
        <v>12</v>
      </c>
    </row>
    <row r="285" spans="1:5" ht="12.75" customHeight="1" x14ac:dyDescent="0.2">
      <c r="A285" s="15" t="s">
        <v>205</v>
      </c>
      <c r="B285" s="2">
        <v>36</v>
      </c>
      <c r="C285" s="3">
        <v>10710</v>
      </c>
      <c r="E285" s="5" t="s">
        <v>9</v>
      </c>
    </row>
    <row r="286" spans="1:5" ht="12.75" customHeight="1" x14ac:dyDescent="0.2">
      <c r="A286" s="15" t="s">
        <v>206</v>
      </c>
      <c r="B286" s="2">
        <v>58</v>
      </c>
      <c r="C286" s="3">
        <v>17255</v>
      </c>
      <c r="E286" s="5" t="s">
        <v>12</v>
      </c>
    </row>
    <row r="287" spans="1:5" ht="12.75" customHeight="1" x14ac:dyDescent="0.2">
      <c r="A287" s="15" t="s">
        <v>207</v>
      </c>
      <c r="B287" s="2">
        <v>0</v>
      </c>
      <c r="C287" s="3">
        <v>0</v>
      </c>
      <c r="E287" s="5" t="s">
        <v>9</v>
      </c>
    </row>
    <row r="288" spans="1:5" ht="12.75" customHeight="1" x14ac:dyDescent="0.2">
      <c r="A288" s="15" t="s">
        <v>208</v>
      </c>
      <c r="B288" s="2">
        <v>86</v>
      </c>
      <c r="C288" s="3">
        <v>25585</v>
      </c>
      <c r="E288" s="5" t="s">
        <v>12</v>
      </c>
    </row>
    <row r="289" spans="1:5" ht="12.75" customHeight="1" x14ac:dyDescent="0.2"/>
    <row r="290" spans="1:5" s="13" customFormat="1" ht="12.75" customHeight="1" x14ac:dyDescent="0.2">
      <c r="A290" s="12" t="s">
        <v>55</v>
      </c>
      <c r="B290" s="7">
        <f>SUM(B272:B289)</f>
        <v>1411</v>
      </c>
      <c r="C290" s="10">
        <f>SUM(C272:C289)</f>
        <v>419772.5</v>
      </c>
      <c r="E290" s="9"/>
    </row>
    <row r="291" spans="1:5" s="5" customFormat="1" ht="12.75" customHeight="1" x14ac:dyDescent="0.2">
      <c r="A291" s="14"/>
      <c r="B291" s="2"/>
      <c r="C291" s="3"/>
    </row>
    <row r="292" spans="1:5" ht="12.75" customHeight="1" x14ac:dyDescent="0.2"/>
    <row r="293" spans="1:5" ht="12.75" customHeight="1" x14ac:dyDescent="0.2"/>
    <row r="294" spans="1:5" ht="12.75" customHeight="1" x14ac:dyDescent="0.2"/>
    <row r="295" spans="1:5" ht="12.75" customHeight="1" x14ac:dyDescent="0.2"/>
    <row r="296" spans="1:5" ht="12.75" customHeight="1" x14ac:dyDescent="0.2"/>
    <row r="297" spans="1:5" s="9" customFormat="1" ht="12.75" customHeight="1" x14ac:dyDescent="0.2">
      <c r="A297" s="6" t="s">
        <v>209</v>
      </c>
      <c r="B297" s="7" t="s">
        <v>1</v>
      </c>
      <c r="C297" s="8" t="s">
        <v>2</v>
      </c>
      <c r="E297" s="9" t="s">
        <v>3</v>
      </c>
    </row>
    <row r="298" spans="1:5" s="9" customFormat="1" ht="12.75" customHeight="1" x14ac:dyDescent="0.2">
      <c r="A298" s="6" t="s">
        <v>114</v>
      </c>
      <c r="B298" s="7" t="s">
        <v>5</v>
      </c>
      <c r="C298" s="10"/>
      <c r="E298" s="9" t="s">
        <v>6</v>
      </c>
    </row>
    <row r="299" spans="1:5" ht="12.75" customHeight="1" x14ac:dyDescent="0.2"/>
    <row r="300" spans="1:5" ht="12.75" customHeight="1" x14ac:dyDescent="0.2"/>
    <row r="301" spans="1:5" ht="12.75" customHeight="1" x14ac:dyDescent="0.2"/>
    <row r="302" spans="1:5" ht="12.75" customHeight="1" x14ac:dyDescent="0.2"/>
    <row r="303" spans="1:5" ht="12.75" customHeight="1" x14ac:dyDescent="0.2"/>
    <row r="304" spans="1:5" ht="12.75" customHeight="1" x14ac:dyDescent="0.2">
      <c r="A304" s="15" t="s">
        <v>210</v>
      </c>
      <c r="B304" s="2">
        <v>36</v>
      </c>
      <c r="C304" s="3">
        <v>10710</v>
      </c>
      <c r="E304" s="5" t="s">
        <v>12</v>
      </c>
    </row>
    <row r="305" spans="1:5" ht="12.75" customHeight="1" x14ac:dyDescent="0.2">
      <c r="A305" s="15" t="s">
        <v>211</v>
      </c>
      <c r="B305" s="2">
        <v>34</v>
      </c>
      <c r="C305" s="3">
        <v>10115</v>
      </c>
      <c r="E305" s="5" t="s">
        <v>12</v>
      </c>
    </row>
    <row r="306" spans="1:5" ht="12.75" customHeight="1" x14ac:dyDescent="0.2">
      <c r="A306" s="15" t="s">
        <v>212</v>
      </c>
      <c r="B306" s="2">
        <v>88</v>
      </c>
      <c r="C306" s="3">
        <v>26180</v>
      </c>
      <c r="E306" s="5" t="s">
        <v>12</v>
      </c>
    </row>
    <row r="307" spans="1:5" ht="12.75" customHeight="1" x14ac:dyDescent="0.2">
      <c r="A307" s="15" t="s">
        <v>213</v>
      </c>
      <c r="B307" s="2">
        <v>51</v>
      </c>
      <c r="C307" s="3">
        <v>15172.5</v>
      </c>
      <c r="E307" s="5" t="s">
        <v>12</v>
      </c>
    </row>
    <row r="308" spans="1:5" ht="12.75" customHeight="1" x14ac:dyDescent="0.2">
      <c r="A308" s="15" t="s">
        <v>214</v>
      </c>
      <c r="B308" s="2">
        <v>292</v>
      </c>
      <c r="C308" s="3">
        <v>86870</v>
      </c>
      <c r="E308" s="5" t="s">
        <v>12</v>
      </c>
    </row>
    <row r="309" spans="1:5" ht="12.75" customHeight="1" x14ac:dyDescent="0.2">
      <c r="A309" s="15" t="s">
        <v>215</v>
      </c>
      <c r="B309" s="2">
        <v>381</v>
      </c>
      <c r="C309" s="3">
        <v>113347.5</v>
      </c>
      <c r="E309" s="5" t="s">
        <v>12</v>
      </c>
    </row>
    <row r="310" spans="1:5" ht="12.75" customHeight="1" x14ac:dyDescent="0.2">
      <c r="A310" s="15" t="s">
        <v>216</v>
      </c>
      <c r="B310" s="2">
        <v>301</v>
      </c>
      <c r="C310" s="3">
        <v>89547.5</v>
      </c>
      <c r="E310" s="5" t="s">
        <v>12</v>
      </c>
    </row>
    <row r="311" spans="1:5" ht="12.75" customHeight="1" x14ac:dyDescent="0.2">
      <c r="A311" s="15" t="s">
        <v>217</v>
      </c>
      <c r="B311" s="2">
        <v>78</v>
      </c>
      <c r="C311" s="3">
        <v>23205</v>
      </c>
      <c r="E311" s="5" t="s">
        <v>12</v>
      </c>
    </row>
    <row r="312" spans="1:5" ht="12.75" customHeight="1" x14ac:dyDescent="0.2">
      <c r="A312" s="15" t="s">
        <v>218</v>
      </c>
      <c r="B312" s="2">
        <v>68</v>
      </c>
      <c r="C312" s="3">
        <v>20230</v>
      </c>
      <c r="E312" s="5" t="s">
        <v>12</v>
      </c>
    </row>
    <row r="313" spans="1:5" ht="12.75" customHeight="1" x14ac:dyDescent="0.2">
      <c r="A313" s="15" t="s">
        <v>219</v>
      </c>
      <c r="B313" s="2">
        <v>233</v>
      </c>
      <c r="C313" s="3">
        <v>69317.5</v>
      </c>
      <c r="E313" s="5" t="s">
        <v>12</v>
      </c>
    </row>
    <row r="314" spans="1:5" ht="12.75" customHeight="1" x14ac:dyDescent="0.2">
      <c r="A314" s="15" t="s">
        <v>220</v>
      </c>
      <c r="B314" s="2">
        <v>122</v>
      </c>
      <c r="C314" s="3">
        <v>36295</v>
      </c>
      <c r="E314" s="5" t="s">
        <v>12</v>
      </c>
    </row>
    <row r="315" spans="1:5" ht="12.75" customHeight="1" x14ac:dyDescent="0.2">
      <c r="A315" s="15" t="s">
        <v>221</v>
      </c>
      <c r="B315" s="2">
        <v>156</v>
      </c>
      <c r="C315" s="3">
        <v>46410</v>
      </c>
      <c r="E315" s="5" t="s">
        <v>12</v>
      </c>
    </row>
    <row r="316" spans="1:5" ht="12.75" customHeight="1" x14ac:dyDescent="0.2">
      <c r="A316" s="15" t="s">
        <v>222</v>
      </c>
      <c r="B316" s="2">
        <v>24</v>
      </c>
      <c r="C316" s="3">
        <v>7140</v>
      </c>
      <c r="E316" s="5" t="s">
        <v>9</v>
      </c>
    </row>
    <row r="317" spans="1:5" ht="12.75" customHeight="1" x14ac:dyDescent="0.2">
      <c r="A317" s="15" t="s">
        <v>223</v>
      </c>
      <c r="B317" s="2">
        <v>11</v>
      </c>
      <c r="C317" s="3">
        <v>3272.5</v>
      </c>
      <c r="E317" s="5" t="s">
        <v>12</v>
      </c>
    </row>
    <row r="318" spans="1:5" s="17" customFormat="1" ht="12.75" customHeight="1" x14ac:dyDescent="0.2">
      <c r="A318" s="15" t="s">
        <v>224</v>
      </c>
      <c r="B318" s="2">
        <v>38</v>
      </c>
      <c r="C318" s="3">
        <v>11305</v>
      </c>
      <c r="E318" s="16" t="s">
        <v>12</v>
      </c>
    </row>
    <row r="319" spans="1:5" ht="12.75" customHeight="1" x14ac:dyDescent="0.2">
      <c r="A319" s="15" t="s">
        <v>225</v>
      </c>
      <c r="B319" s="2">
        <v>297</v>
      </c>
      <c r="C319" s="3">
        <v>88357.5</v>
      </c>
      <c r="E319" s="5" t="s">
        <v>12</v>
      </c>
    </row>
    <row r="320" spans="1:5" ht="12.75" customHeight="1" x14ac:dyDescent="0.2">
      <c r="A320" s="15" t="s">
        <v>226</v>
      </c>
      <c r="B320" s="2">
        <v>19</v>
      </c>
      <c r="C320" s="3">
        <v>5652.5</v>
      </c>
      <c r="E320" s="5" t="s">
        <v>9</v>
      </c>
    </row>
    <row r="321" spans="1:5" ht="12.75" customHeight="1" x14ac:dyDescent="0.2"/>
    <row r="322" spans="1:5" s="13" customFormat="1" ht="12.75" customHeight="1" x14ac:dyDescent="0.2">
      <c r="A322" s="12" t="s">
        <v>55</v>
      </c>
      <c r="B322" s="7">
        <f>SUM(B304:B321)</f>
        <v>2229</v>
      </c>
      <c r="C322" s="10">
        <f>SUM(C304:C321)</f>
        <v>663127.5</v>
      </c>
      <c r="E322" s="9"/>
    </row>
    <row r="323" spans="1:5" s="5" customFormat="1" ht="12.75" customHeight="1" x14ac:dyDescent="0.2">
      <c r="A323" s="14"/>
      <c r="B323" s="2"/>
      <c r="C323" s="3"/>
    </row>
    <row r="324" spans="1:5" ht="12.75" customHeight="1" x14ac:dyDescent="0.2"/>
    <row r="325" spans="1:5" ht="12.75" customHeight="1" x14ac:dyDescent="0.2"/>
    <row r="326" spans="1:5" ht="12.75" customHeight="1" x14ac:dyDescent="0.2"/>
    <row r="327" spans="1:5" ht="12.75" customHeight="1" x14ac:dyDescent="0.2"/>
    <row r="328" spans="1:5" ht="12.75" customHeight="1" x14ac:dyDescent="0.2"/>
    <row r="329" spans="1:5" s="9" customFormat="1" ht="12.75" customHeight="1" x14ac:dyDescent="0.2">
      <c r="A329" s="6" t="s">
        <v>227</v>
      </c>
      <c r="B329" s="7" t="s">
        <v>1</v>
      </c>
      <c r="C329" s="8" t="s">
        <v>2</v>
      </c>
      <c r="E329" s="9" t="s">
        <v>3</v>
      </c>
    </row>
    <row r="330" spans="1:5" s="9" customFormat="1" ht="12.75" customHeight="1" x14ac:dyDescent="0.2">
      <c r="A330" s="6" t="s">
        <v>228</v>
      </c>
      <c r="B330" s="7" t="s">
        <v>5</v>
      </c>
      <c r="C330" s="10"/>
      <c r="E330" s="9" t="s">
        <v>6</v>
      </c>
    </row>
    <row r="331" spans="1:5" ht="12.75" customHeight="1" x14ac:dyDescent="0.2"/>
    <row r="332" spans="1:5" ht="12.75" customHeight="1" x14ac:dyDescent="0.2"/>
    <row r="333" spans="1:5" ht="12.75" customHeight="1" x14ac:dyDescent="0.2"/>
    <row r="334" spans="1:5" ht="12.75" customHeight="1" x14ac:dyDescent="0.2"/>
    <row r="335" spans="1:5" ht="12.75" customHeight="1" x14ac:dyDescent="0.2"/>
    <row r="336" spans="1:5" ht="12.75" customHeight="1" x14ac:dyDescent="0.2">
      <c r="A336" s="15" t="s">
        <v>229</v>
      </c>
      <c r="B336" s="2">
        <v>552</v>
      </c>
      <c r="C336" s="3">
        <v>164220</v>
      </c>
      <c r="E336" s="5" t="s">
        <v>12</v>
      </c>
    </row>
    <row r="337" spans="1:5" ht="12.75" customHeight="1" x14ac:dyDescent="0.2">
      <c r="A337" s="15" t="s">
        <v>230</v>
      </c>
      <c r="B337" s="2">
        <v>97</v>
      </c>
      <c r="C337" s="3">
        <v>28857.5</v>
      </c>
      <c r="E337" s="5" t="s">
        <v>12</v>
      </c>
    </row>
    <row r="338" spans="1:5" ht="12.75" customHeight="1" x14ac:dyDescent="0.2">
      <c r="A338" s="15" t="s">
        <v>231</v>
      </c>
      <c r="B338" s="2">
        <v>56</v>
      </c>
      <c r="C338" s="3">
        <v>16660</v>
      </c>
      <c r="E338" s="5" t="s">
        <v>12</v>
      </c>
    </row>
    <row r="339" spans="1:5" ht="12.75" customHeight="1" x14ac:dyDescent="0.2">
      <c r="A339" s="15" t="s">
        <v>232</v>
      </c>
      <c r="B339" s="2">
        <v>1</v>
      </c>
      <c r="C339" s="3">
        <v>297.5</v>
      </c>
      <c r="E339" s="5" t="s">
        <v>9</v>
      </c>
    </row>
    <row r="340" spans="1:5" ht="12.75" customHeight="1" x14ac:dyDescent="0.2">
      <c r="A340" s="15" t="s">
        <v>233</v>
      </c>
      <c r="B340" s="2">
        <v>4</v>
      </c>
      <c r="C340" s="3">
        <v>1190</v>
      </c>
      <c r="E340" s="5" t="s">
        <v>12</v>
      </c>
    </row>
    <row r="341" spans="1:5" ht="12.75" customHeight="1" x14ac:dyDescent="0.2">
      <c r="A341" s="15" t="s">
        <v>234</v>
      </c>
      <c r="B341" s="2">
        <v>116</v>
      </c>
      <c r="C341" s="3">
        <v>34510</v>
      </c>
      <c r="E341" s="5" t="s">
        <v>12</v>
      </c>
    </row>
    <row r="342" spans="1:5" ht="12.75" customHeight="1" x14ac:dyDescent="0.2">
      <c r="A342" s="15" t="s">
        <v>235</v>
      </c>
      <c r="B342" s="2">
        <v>31</v>
      </c>
      <c r="C342" s="3">
        <v>9222.5</v>
      </c>
      <c r="E342" s="5" t="s">
        <v>12</v>
      </c>
    </row>
    <row r="343" spans="1:5" ht="12.75" customHeight="1" x14ac:dyDescent="0.2">
      <c r="A343" s="15" t="s">
        <v>236</v>
      </c>
      <c r="B343" s="2">
        <v>127</v>
      </c>
      <c r="C343" s="3">
        <v>37782.5</v>
      </c>
      <c r="E343" s="5" t="s">
        <v>12</v>
      </c>
    </row>
    <row r="344" spans="1:5" ht="12.75" customHeight="1" x14ac:dyDescent="0.2">
      <c r="A344" s="15" t="s">
        <v>237</v>
      </c>
      <c r="B344" s="2">
        <v>108</v>
      </c>
      <c r="C344" s="3">
        <v>32130</v>
      </c>
      <c r="E344" s="5" t="s">
        <v>12</v>
      </c>
    </row>
    <row r="345" spans="1:5" ht="12.75" customHeight="1" x14ac:dyDescent="0.2">
      <c r="A345" s="15" t="s">
        <v>238</v>
      </c>
      <c r="B345" s="2">
        <v>71</v>
      </c>
      <c r="C345" s="3">
        <v>21122.5</v>
      </c>
      <c r="E345" s="5" t="s">
        <v>12</v>
      </c>
    </row>
    <row r="346" spans="1:5" ht="12.75" customHeight="1" x14ac:dyDescent="0.2">
      <c r="A346" s="15" t="s">
        <v>239</v>
      </c>
      <c r="B346" s="2">
        <v>3</v>
      </c>
      <c r="C346" s="3">
        <v>892.5</v>
      </c>
      <c r="E346" s="5" t="s">
        <v>12</v>
      </c>
    </row>
    <row r="347" spans="1:5" ht="12.75" customHeight="1" x14ac:dyDescent="0.2">
      <c r="A347" s="15" t="s">
        <v>240</v>
      </c>
      <c r="B347" s="2">
        <v>48</v>
      </c>
      <c r="C347" s="3">
        <v>14280</v>
      </c>
      <c r="E347" s="5" t="s">
        <v>12</v>
      </c>
    </row>
    <row r="348" spans="1:5" ht="12.75" customHeight="1" x14ac:dyDescent="0.2">
      <c r="A348" s="15" t="s">
        <v>241</v>
      </c>
      <c r="B348" s="2">
        <v>22</v>
      </c>
      <c r="C348" s="3">
        <v>6545</v>
      </c>
      <c r="E348" s="5" t="s">
        <v>9</v>
      </c>
    </row>
    <row r="349" spans="1:5" ht="12.75" customHeight="1" x14ac:dyDescent="0.2">
      <c r="A349" s="15" t="s">
        <v>242</v>
      </c>
      <c r="B349" s="2">
        <v>12</v>
      </c>
      <c r="C349" s="3">
        <v>3570</v>
      </c>
      <c r="E349" s="5" t="s">
        <v>332</v>
      </c>
    </row>
    <row r="350" spans="1:5" ht="12.75" customHeight="1" x14ac:dyDescent="0.2">
      <c r="A350" s="15" t="s">
        <v>243</v>
      </c>
      <c r="B350" s="2">
        <v>0</v>
      </c>
      <c r="C350" s="3">
        <v>0</v>
      </c>
      <c r="E350" s="5" t="s">
        <v>334</v>
      </c>
    </row>
    <row r="351" spans="1:5" ht="12.75" customHeight="1" x14ac:dyDescent="0.2"/>
    <row r="352" spans="1:5" s="13" customFormat="1" ht="12.75" customHeight="1" x14ac:dyDescent="0.2">
      <c r="A352" s="12" t="s">
        <v>55</v>
      </c>
      <c r="B352" s="7">
        <f>SUM(B336:B351)</f>
        <v>1248</v>
      </c>
      <c r="C352" s="10">
        <f>SUM(C336:C351)</f>
        <v>371280</v>
      </c>
      <c r="E352" s="9"/>
    </row>
    <row r="353" spans="1:5" s="5" customFormat="1" ht="12.75" customHeight="1" x14ac:dyDescent="0.2">
      <c r="A353" s="14"/>
      <c r="B353" s="2"/>
      <c r="C353" s="3"/>
    </row>
    <row r="354" spans="1:5" ht="12.75" customHeight="1" x14ac:dyDescent="0.2"/>
    <row r="355" spans="1:5" ht="12.75" customHeight="1" x14ac:dyDescent="0.2"/>
    <row r="356" spans="1:5" ht="12.75" customHeight="1" x14ac:dyDescent="0.2"/>
    <row r="357" spans="1:5" s="9" customFormat="1" ht="12.75" customHeight="1" x14ac:dyDescent="0.2">
      <c r="A357" s="6" t="s">
        <v>244</v>
      </c>
      <c r="B357" s="7" t="s">
        <v>1</v>
      </c>
      <c r="C357" s="8" t="s">
        <v>2</v>
      </c>
      <c r="E357" s="9" t="s">
        <v>3</v>
      </c>
    </row>
    <row r="358" spans="1:5" s="9" customFormat="1" ht="12.75" customHeight="1" x14ac:dyDescent="0.2">
      <c r="A358" s="6" t="s">
        <v>245</v>
      </c>
      <c r="B358" s="7" t="s">
        <v>5</v>
      </c>
      <c r="C358" s="10"/>
      <c r="E358" s="9" t="s">
        <v>6</v>
      </c>
    </row>
    <row r="359" spans="1:5" ht="12.75" customHeight="1" x14ac:dyDescent="0.2"/>
    <row r="360" spans="1:5" ht="12.75" customHeight="1" x14ac:dyDescent="0.2"/>
    <row r="361" spans="1:5" ht="12.75" customHeight="1" x14ac:dyDescent="0.2"/>
    <row r="362" spans="1:5" ht="12.75" customHeight="1" x14ac:dyDescent="0.2"/>
    <row r="363" spans="1:5" ht="12.75" customHeight="1" x14ac:dyDescent="0.2"/>
    <row r="364" spans="1:5" ht="12.75" customHeight="1" x14ac:dyDescent="0.2">
      <c r="A364" s="15" t="s">
        <v>246</v>
      </c>
      <c r="B364" s="2">
        <v>25</v>
      </c>
      <c r="C364" s="3">
        <v>7437.5</v>
      </c>
      <c r="E364" s="5" t="s">
        <v>12</v>
      </c>
    </row>
    <row r="365" spans="1:5" ht="12.75" customHeight="1" x14ac:dyDescent="0.2">
      <c r="A365" s="15" t="s">
        <v>247</v>
      </c>
      <c r="B365" s="2">
        <v>1</v>
      </c>
      <c r="C365" s="3">
        <v>297.5</v>
      </c>
      <c r="E365" s="5" t="s">
        <v>9</v>
      </c>
    </row>
    <row r="366" spans="1:5" ht="12.75" customHeight="1" x14ac:dyDescent="0.2">
      <c r="A366" s="15" t="s">
        <v>248</v>
      </c>
      <c r="B366" s="2">
        <v>345</v>
      </c>
      <c r="C366" s="3">
        <v>102637.5</v>
      </c>
      <c r="E366" s="5" t="s">
        <v>12</v>
      </c>
    </row>
    <row r="367" spans="1:5" ht="12.75" customHeight="1" x14ac:dyDescent="0.2">
      <c r="A367" s="15" t="s">
        <v>249</v>
      </c>
      <c r="B367" s="2">
        <v>128</v>
      </c>
      <c r="C367" s="3">
        <v>38080</v>
      </c>
      <c r="E367" s="5" t="s">
        <v>12</v>
      </c>
    </row>
    <row r="368" spans="1:5" ht="12.75" customHeight="1" x14ac:dyDescent="0.2">
      <c r="A368" s="15" t="s">
        <v>250</v>
      </c>
      <c r="B368" s="2">
        <v>29</v>
      </c>
      <c r="C368" s="3">
        <v>8627.5</v>
      </c>
      <c r="E368" s="5" t="s">
        <v>12</v>
      </c>
    </row>
    <row r="369" spans="1:5" ht="12.75" customHeight="1" x14ac:dyDescent="0.2">
      <c r="A369" s="15" t="s">
        <v>251</v>
      </c>
      <c r="B369" s="2">
        <v>136</v>
      </c>
      <c r="C369" s="3">
        <v>40460</v>
      </c>
      <c r="E369" s="5" t="s">
        <v>12</v>
      </c>
    </row>
    <row r="370" spans="1:5" ht="12.75" customHeight="1" x14ac:dyDescent="0.2">
      <c r="A370" s="15" t="s">
        <v>252</v>
      </c>
      <c r="B370" s="2">
        <v>250</v>
      </c>
      <c r="C370" s="3">
        <v>74375</v>
      </c>
      <c r="E370" s="5" t="s">
        <v>12</v>
      </c>
    </row>
    <row r="371" spans="1:5" ht="12.75" customHeight="1" x14ac:dyDescent="0.2">
      <c r="A371" s="15" t="s">
        <v>253</v>
      </c>
      <c r="B371" s="2">
        <v>145</v>
      </c>
      <c r="C371" s="3">
        <v>43137.5</v>
      </c>
      <c r="E371" s="5" t="s">
        <v>12</v>
      </c>
    </row>
    <row r="372" spans="1:5" ht="12.75" customHeight="1" x14ac:dyDescent="0.2">
      <c r="A372" s="15" t="s">
        <v>254</v>
      </c>
      <c r="B372" s="2">
        <v>589</v>
      </c>
      <c r="C372" s="3">
        <v>175227.5</v>
      </c>
      <c r="E372" s="5" t="s">
        <v>12</v>
      </c>
    </row>
    <row r="373" spans="1:5" ht="12.75" customHeight="1" x14ac:dyDescent="0.2">
      <c r="A373" s="15" t="s">
        <v>255</v>
      </c>
      <c r="B373" s="2">
        <v>26</v>
      </c>
      <c r="C373" s="3">
        <v>7735</v>
      </c>
      <c r="E373" s="5" t="s">
        <v>12</v>
      </c>
    </row>
    <row r="374" spans="1:5" ht="12.75" customHeight="1" x14ac:dyDescent="0.2">
      <c r="A374" s="15" t="s">
        <v>256</v>
      </c>
      <c r="B374" s="2">
        <v>280</v>
      </c>
      <c r="C374" s="3">
        <v>83300</v>
      </c>
      <c r="E374" s="5" t="s">
        <v>12</v>
      </c>
    </row>
    <row r="375" spans="1:5" ht="12.75" customHeight="1" x14ac:dyDescent="0.2">
      <c r="A375" s="15" t="s">
        <v>257</v>
      </c>
      <c r="B375" s="2">
        <v>64</v>
      </c>
      <c r="C375" s="3">
        <v>19040</v>
      </c>
      <c r="E375" s="5" t="s">
        <v>12</v>
      </c>
    </row>
    <row r="376" spans="1:5" ht="12.75" customHeight="1" x14ac:dyDescent="0.2">
      <c r="A376" s="15" t="s">
        <v>258</v>
      </c>
      <c r="B376" s="2">
        <v>354</v>
      </c>
      <c r="C376" s="3">
        <v>105315</v>
      </c>
      <c r="E376" s="5" t="s">
        <v>12</v>
      </c>
    </row>
    <row r="377" spans="1:5" ht="12.75" customHeight="1" x14ac:dyDescent="0.2">
      <c r="A377" s="15" t="s">
        <v>259</v>
      </c>
      <c r="B377" s="2">
        <v>0</v>
      </c>
      <c r="C377" s="3">
        <v>0</v>
      </c>
      <c r="E377" s="5" t="s">
        <v>9</v>
      </c>
    </row>
    <row r="378" spans="1:5" ht="12.75" customHeight="1" x14ac:dyDescent="0.2">
      <c r="A378" s="15" t="s">
        <v>260</v>
      </c>
      <c r="B378" s="2">
        <v>46</v>
      </c>
      <c r="C378" s="3">
        <v>13685</v>
      </c>
      <c r="E378" s="5" t="s">
        <v>12</v>
      </c>
    </row>
    <row r="379" spans="1:5" ht="12.75" customHeight="1" x14ac:dyDescent="0.2">
      <c r="A379" s="15" t="s">
        <v>261</v>
      </c>
      <c r="B379" s="2">
        <v>44</v>
      </c>
      <c r="C379" s="3">
        <v>13090</v>
      </c>
      <c r="E379" s="5" t="s">
        <v>12</v>
      </c>
    </row>
    <row r="380" spans="1:5" ht="12.75" customHeight="1" x14ac:dyDescent="0.2">
      <c r="A380" s="15" t="s">
        <v>262</v>
      </c>
      <c r="B380" s="2">
        <v>29</v>
      </c>
      <c r="C380" s="3">
        <v>8627.5</v>
      </c>
      <c r="E380" s="5" t="s">
        <v>12</v>
      </c>
    </row>
    <row r="381" spans="1:5" s="18" customFormat="1" ht="12.75" customHeight="1" x14ac:dyDescent="0.2">
      <c r="A381" s="15" t="s">
        <v>263</v>
      </c>
      <c r="B381" s="2">
        <v>36</v>
      </c>
      <c r="C381" s="3">
        <v>10710</v>
      </c>
      <c r="E381" s="16" t="s">
        <v>12</v>
      </c>
    </row>
    <row r="382" spans="1:5" ht="12.75" customHeight="1" x14ac:dyDescent="0.2">
      <c r="A382" s="15" t="s">
        <v>264</v>
      </c>
      <c r="B382" s="2">
        <v>0</v>
      </c>
      <c r="C382" s="3">
        <v>0</v>
      </c>
      <c r="E382" s="5" t="s">
        <v>9</v>
      </c>
    </row>
    <row r="383" spans="1:5" ht="12.75" customHeight="1" x14ac:dyDescent="0.2">
      <c r="A383" s="15" t="s">
        <v>265</v>
      </c>
      <c r="B383" s="2">
        <v>59</v>
      </c>
      <c r="C383" s="3">
        <v>17552.5</v>
      </c>
      <c r="E383" s="5" t="s">
        <v>12</v>
      </c>
    </row>
    <row r="384" spans="1:5" ht="12.75" customHeight="1" x14ac:dyDescent="0.2">
      <c r="A384" s="15" t="s">
        <v>266</v>
      </c>
      <c r="B384" s="2">
        <v>222</v>
      </c>
      <c r="C384" s="3">
        <v>66045</v>
      </c>
      <c r="E384" s="5" t="s">
        <v>12</v>
      </c>
    </row>
    <row r="385" spans="1:5" ht="12.75" customHeight="1" x14ac:dyDescent="0.2">
      <c r="A385" s="15" t="s">
        <v>267</v>
      </c>
      <c r="B385" s="2">
        <v>357</v>
      </c>
      <c r="C385" s="3">
        <v>106207.5</v>
      </c>
      <c r="E385" s="5" t="s">
        <v>12</v>
      </c>
    </row>
    <row r="386" spans="1:5" ht="12.75" customHeight="1" x14ac:dyDescent="0.2">
      <c r="A386" s="15" t="s">
        <v>268</v>
      </c>
      <c r="B386" s="2">
        <v>101</v>
      </c>
      <c r="C386" s="3">
        <v>30047.5</v>
      </c>
      <c r="E386" s="5" t="s">
        <v>12</v>
      </c>
    </row>
    <row r="387" spans="1:5" ht="12.75" customHeight="1" x14ac:dyDescent="0.2">
      <c r="A387" s="15" t="s">
        <v>269</v>
      </c>
      <c r="B387" s="2">
        <v>1</v>
      </c>
      <c r="C387" s="3">
        <v>297.5</v>
      </c>
      <c r="E387" s="5" t="s">
        <v>12</v>
      </c>
    </row>
    <row r="388" spans="1:5" ht="12.75" customHeight="1" x14ac:dyDescent="0.2">
      <c r="A388" s="15" t="s">
        <v>270</v>
      </c>
      <c r="B388" s="2">
        <v>154</v>
      </c>
      <c r="C388" s="3">
        <v>45815</v>
      </c>
      <c r="E388" s="5" t="s">
        <v>12</v>
      </c>
    </row>
    <row r="389" spans="1:5" s="18" customFormat="1" ht="12.75" customHeight="1" x14ac:dyDescent="0.2">
      <c r="A389" s="15" t="s">
        <v>271</v>
      </c>
      <c r="B389" s="2">
        <v>39</v>
      </c>
      <c r="C389" s="3">
        <v>11602.5</v>
      </c>
      <c r="E389" s="16" t="s">
        <v>12</v>
      </c>
    </row>
    <row r="390" spans="1:5" ht="12.75" customHeight="1" x14ac:dyDescent="0.2">
      <c r="A390" s="15" t="s">
        <v>272</v>
      </c>
      <c r="B390" s="2">
        <v>40</v>
      </c>
      <c r="C390" s="3">
        <v>11900</v>
      </c>
      <c r="E390" s="5" t="s">
        <v>12</v>
      </c>
    </row>
    <row r="391" spans="1:5" ht="12.75" customHeight="1" x14ac:dyDescent="0.2">
      <c r="A391" s="15" t="s">
        <v>273</v>
      </c>
      <c r="B391" s="2">
        <v>20</v>
      </c>
      <c r="C391" s="3">
        <v>5950</v>
      </c>
      <c r="E391" s="5" t="s">
        <v>9</v>
      </c>
    </row>
    <row r="392" spans="1:5" ht="12.75" customHeight="1" x14ac:dyDescent="0.2">
      <c r="A392" s="15" t="s">
        <v>274</v>
      </c>
      <c r="B392" s="2">
        <v>39</v>
      </c>
      <c r="C392" s="3">
        <v>11602.5</v>
      </c>
      <c r="E392" s="5" t="s">
        <v>12</v>
      </c>
    </row>
    <row r="393" spans="1:5" ht="12.75" customHeight="1" x14ac:dyDescent="0.2">
      <c r="A393" s="15" t="s">
        <v>275</v>
      </c>
      <c r="B393" s="2">
        <v>0</v>
      </c>
      <c r="C393" s="3">
        <v>0</v>
      </c>
      <c r="E393" s="5" t="s">
        <v>9</v>
      </c>
    </row>
    <row r="394" spans="1:5" ht="12.75" customHeight="1" x14ac:dyDescent="0.2">
      <c r="A394" s="15" t="s">
        <v>276</v>
      </c>
      <c r="B394" s="2">
        <v>46</v>
      </c>
      <c r="C394" s="3">
        <v>13685</v>
      </c>
      <c r="E394" s="5" t="s">
        <v>9</v>
      </c>
    </row>
    <row r="395" spans="1:5" ht="12.75" customHeight="1" x14ac:dyDescent="0.2">
      <c r="A395" s="15" t="s">
        <v>277</v>
      </c>
      <c r="B395" s="2">
        <v>0</v>
      </c>
      <c r="C395" s="3">
        <v>0</v>
      </c>
      <c r="E395" s="5" t="s">
        <v>9</v>
      </c>
    </row>
    <row r="396" spans="1:5" ht="12.75" customHeight="1" x14ac:dyDescent="0.2">
      <c r="A396" s="15" t="s">
        <v>278</v>
      </c>
      <c r="B396" s="2">
        <v>0</v>
      </c>
      <c r="C396" s="3">
        <v>0</v>
      </c>
      <c r="E396" s="5" t="s">
        <v>332</v>
      </c>
    </row>
    <row r="397" spans="1:5" ht="12.75" customHeight="1" x14ac:dyDescent="0.2">
      <c r="A397" s="15" t="s">
        <v>279</v>
      </c>
      <c r="B397" s="2">
        <v>0</v>
      </c>
      <c r="C397" s="3">
        <v>0</v>
      </c>
      <c r="E397" s="5" t="s">
        <v>334</v>
      </c>
    </row>
    <row r="398" spans="1:5" ht="12.75" customHeight="1" x14ac:dyDescent="0.2">
      <c r="A398" s="15" t="s">
        <v>280</v>
      </c>
      <c r="B398" s="2">
        <v>0</v>
      </c>
      <c r="C398" s="3">
        <v>0</v>
      </c>
      <c r="E398" s="5" t="s">
        <v>332</v>
      </c>
    </row>
    <row r="399" spans="1:5" ht="12.75" customHeight="1" x14ac:dyDescent="0.2">
      <c r="A399" s="15" t="s">
        <v>281</v>
      </c>
      <c r="B399" s="2">
        <v>10</v>
      </c>
      <c r="C399" s="3">
        <v>2975</v>
      </c>
      <c r="E399" s="5" t="s">
        <v>334</v>
      </c>
    </row>
    <row r="400" spans="1:5" ht="12.75" customHeight="1" x14ac:dyDescent="0.2"/>
    <row r="401" spans="1:5" s="13" customFormat="1" ht="12.75" customHeight="1" x14ac:dyDescent="0.2">
      <c r="A401" s="12" t="s">
        <v>55</v>
      </c>
      <c r="B401" s="7">
        <f>SUM(B364:B400)</f>
        <v>3615</v>
      </c>
      <c r="C401" s="10">
        <f>SUM(C364:C400)</f>
        <v>1075462.5</v>
      </c>
      <c r="E401" s="9"/>
    </row>
    <row r="402" spans="1:5" s="5" customFormat="1" ht="12.75" customHeight="1" x14ac:dyDescent="0.2">
      <c r="A402" s="14"/>
      <c r="B402" s="2"/>
      <c r="C402" s="3"/>
    </row>
    <row r="403" spans="1:5" ht="12.75" customHeight="1" x14ac:dyDescent="0.2"/>
    <row r="404" spans="1:5" ht="12.75" customHeight="1" x14ac:dyDescent="0.2"/>
    <row r="405" spans="1:5" ht="12.75" customHeight="1" x14ac:dyDescent="0.2"/>
    <row r="406" spans="1:5" ht="12.75" customHeight="1" x14ac:dyDescent="0.2"/>
    <row r="407" spans="1:5" s="9" customFormat="1" ht="12.75" customHeight="1" x14ac:dyDescent="0.2">
      <c r="A407" s="6" t="s">
        <v>282</v>
      </c>
      <c r="B407" s="7" t="s">
        <v>1</v>
      </c>
      <c r="C407" s="8" t="s">
        <v>2</v>
      </c>
      <c r="E407" s="9" t="s">
        <v>3</v>
      </c>
    </row>
    <row r="408" spans="1:5" s="9" customFormat="1" ht="12.75" customHeight="1" x14ac:dyDescent="0.2">
      <c r="A408" s="6" t="s">
        <v>283</v>
      </c>
      <c r="B408" s="7" t="s">
        <v>5</v>
      </c>
      <c r="C408" s="10"/>
      <c r="E408" s="9" t="s">
        <v>6</v>
      </c>
    </row>
    <row r="409" spans="1:5" ht="12.75" customHeight="1" x14ac:dyDescent="0.2"/>
    <row r="410" spans="1:5" ht="12.75" customHeight="1" x14ac:dyDescent="0.2"/>
    <row r="411" spans="1:5" ht="12.75" customHeight="1" x14ac:dyDescent="0.2"/>
    <row r="412" spans="1:5" ht="12.75" customHeight="1" x14ac:dyDescent="0.2"/>
    <row r="413" spans="1:5" ht="12.75" customHeight="1" x14ac:dyDescent="0.2"/>
    <row r="414" spans="1:5" ht="12.75" customHeight="1" x14ac:dyDescent="0.2">
      <c r="A414" s="15" t="s">
        <v>284</v>
      </c>
      <c r="B414" s="2">
        <v>107</v>
      </c>
      <c r="C414" s="3">
        <v>31832.5</v>
      </c>
      <c r="E414" s="5" t="s">
        <v>12</v>
      </c>
    </row>
    <row r="415" spans="1:5" ht="12.75" customHeight="1" x14ac:dyDescent="0.2">
      <c r="A415" s="15" t="s">
        <v>285</v>
      </c>
      <c r="B415" s="2">
        <v>913</v>
      </c>
      <c r="C415" s="3">
        <v>271617.5</v>
      </c>
      <c r="E415" s="5" t="s">
        <v>12</v>
      </c>
    </row>
    <row r="416" spans="1:5" ht="12.75" customHeight="1" x14ac:dyDescent="0.2">
      <c r="A416" s="15" t="s">
        <v>286</v>
      </c>
      <c r="B416" s="2">
        <v>5</v>
      </c>
      <c r="C416" s="3">
        <v>1487.5</v>
      </c>
      <c r="E416" s="5" t="s">
        <v>12</v>
      </c>
    </row>
    <row r="417" spans="1:5" ht="12.75" customHeight="1" x14ac:dyDescent="0.2">
      <c r="A417" s="15" t="s">
        <v>287</v>
      </c>
      <c r="B417" s="2">
        <v>308</v>
      </c>
      <c r="C417" s="3">
        <v>91630</v>
      </c>
      <c r="E417" s="5" t="s">
        <v>12</v>
      </c>
    </row>
    <row r="418" spans="1:5" ht="12.75" customHeight="1" x14ac:dyDescent="0.2">
      <c r="A418" s="15" t="s">
        <v>288</v>
      </c>
      <c r="B418" s="2">
        <v>270</v>
      </c>
      <c r="C418" s="3">
        <v>80325</v>
      </c>
      <c r="E418" s="5" t="s">
        <v>12</v>
      </c>
    </row>
    <row r="419" spans="1:5" ht="12.75" customHeight="1" x14ac:dyDescent="0.2">
      <c r="A419" s="15" t="s">
        <v>289</v>
      </c>
      <c r="B419" s="2">
        <v>3</v>
      </c>
      <c r="C419" s="3">
        <v>892.5</v>
      </c>
      <c r="E419" s="5" t="s">
        <v>12</v>
      </c>
    </row>
    <row r="420" spans="1:5" ht="12.75" customHeight="1" x14ac:dyDescent="0.2">
      <c r="A420" s="15" t="s">
        <v>290</v>
      </c>
      <c r="B420" s="2">
        <v>383</v>
      </c>
      <c r="C420" s="3">
        <v>113942.5</v>
      </c>
      <c r="E420" s="5" t="s">
        <v>12</v>
      </c>
    </row>
    <row r="421" spans="1:5" ht="12.75" customHeight="1" x14ac:dyDescent="0.2">
      <c r="A421" s="15" t="s">
        <v>291</v>
      </c>
      <c r="B421" s="2">
        <v>255</v>
      </c>
      <c r="C421" s="3">
        <v>75862.5</v>
      </c>
      <c r="E421" s="5" t="s">
        <v>12</v>
      </c>
    </row>
    <row r="422" spans="1:5" ht="12.75" customHeight="1" x14ac:dyDescent="0.2">
      <c r="A422" s="15" t="s">
        <v>292</v>
      </c>
      <c r="B422" s="2">
        <v>50</v>
      </c>
      <c r="C422" s="3">
        <v>14875</v>
      </c>
      <c r="E422" s="5" t="s">
        <v>12</v>
      </c>
    </row>
    <row r="423" spans="1:5" ht="12.75" customHeight="1" x14ac:dyDescent="0.2">
      <c r="A423" s="15" t="s">
        <v>293</v>
      </c>
      <c r="B423" s="2">
        <v>31</v>
      </c>
      <c r="C423" s="3">
        <v>9222.5</v>
      </c>
      <c r="E423" s="5" t="s">
        <v>9</v>
      </c>
    </row>
    <row r="424" spans="1:5" ht="12.75" customHeight="1" x14ac:dyDescent="0.2">
      <c r="A424" s="15" t="s">
        <v>294</v>
      </c>
      <c r="B424" s="2">
        <v>317</v>
      </c>
      <c r="C424" s="3">
        <v>94307.5</v>
      </c>
      <c r="E424" s="5" t="s">
        <v>12</v>
      </c>
    </row>
    <row r="425" spans="1:5" ht="12.75" customHeight="1" x14ac:dyDescent="0.2">
      <c r="A425" s="15" t="s">
        <v>295</v>
      </c>
      <c r="B425" s="2">
        <v>17</v>
      </c>
      <c r="C425" s="3">
        <v>5057.5</v>
      </c>
      <c r="E425" s="5" t="s">
        <v>332</v>
      </c>
    </row>
    <row r="426" spans="1:5" ht="12.75" customHeight="1" x14ac:dyDescent="0.2"/>
    <row r="427" spans="1:5" s="13" customFormat="1" ht="12.75" customHeight="1" x14ac:dyDescent="0.2">
      <c r="A427" s="12" t="s">
        <v>55</v>
      </c>
      <c r="B427" s="7">
        <f>SUM(B414:B426)</f>
        <v>2659</v>
      </c>
      <c r="C427" s="10">
        <f>SUM(C414:C426)</f>
        <v>791052.5</v>
      </c>
      <c r="E427" s="9"/>
    </row>
    <row r="428" spans="1:5" s="5" customFormat="1" ht="12.75" customHeight="1" x14ac:dyDescent="0.2">
      <c r="A428" s="14"/>
      <c r="B428" s="2"/>
      <c r="C428" s="3"/>
    </row>
    <row r="429" spans="1:5" ht="12.75" customHeight="1" x14ac:dyDescent="0.2"/>
    <row r="430" spans="1:5" ht="12.75" customHeight="1" x14ac:dyDescent="0.2"/>
    <row r="431" spans="1:5" ht="12.75" customHeight="1" x14ac:dyDescent="0.2"/>
    <row r="432" spans="1:5" ht="12.75" customHeight="1" x14ac:dyDescent="0.2"/>
    <row r="433" spans="1:5" ht="12.75" customHeight="1" x14ac:dyDescent="0.2"/>
    <row r="434" spans="1:5" s="9" customFormat="1" ht="12.75" customHeight="1" x14ac:dyDescent="0.2">
      <c r="A434" s="6" t="s">
        <v>296</v>
      </c>
      <c r="B434" s="7" t="s">
        <v>1</v>
      </c>
      <c r="C434" s="8" t="s">
        <v>2</v>
      </c>
      <c r="E434" s="9" t="s">
        <v>3</v>
      </c>
    </row>
    <row r="435" spans="1:5" s="9" customFormat="1" ht="12.75" customHeight="1" x14ac:dyDescent="0.2">
      <c r="A435" s="6" t="s">
        <v>170</v>
      </c>
      <c r="B435" s="7" t="s">
        <v>5</v>
      </c>
      <c r="C435" s="10"/>
      <c r="E435" s="9" t="s">
        <v>6</v>
      </c>
    </row>
    <row r="436" spans="1:5" ht="12.75" customHeight="1" x14ac:dyDescent="0.2"/>
    <row r="437" spans="1:5" ht="12.75" customHeight="1" x14ac:dyDescent="0.2"/>
    <row r="438" spans="1:5" ht="12.75" customHeight="1" x14ac:dyDescent="0.2"/>
    <row r="439" spans="1:5" ht="12.75" customHeight="1" x14ac:dyDescent="0.2"/>
    <row r="440" spans="1:5" ht="12.75" customHeight="1" x14ac:dyDescent="0.2"/>
    <row r="441" spans="1:5" ht="12.75" customHeight="1" x14ac:dyDescent="0.2">
      <c r="A441" s="15" t="s">
        <v>297</v>
      </c>
      <c r="B441" s="2">
        <v>119</v>
      </c>
      <c r="C441" s="3">
        <v>35402.5</v>
      </c>
      <c r="E441" s="5" t="s">
        <v>12</v>
      </c>
    </row>
    <row r="442" spans="1:5" ht="12.75" customHeight="1" x14ac:dyDescent="0.2">
      <c r="A442" s="15" t="s">
        <v>298</v>
      </c>
      <c r="B442" s="2">
        <v>36</v>
      </c>
      <c r="C442" s="3">
        <v>10710</v>
      </c>
      <c r="E442" s="5" t="s">
        <v>12</v>
      </c>
    </row>
    <row r="443" spans="1:5" ht="12.75" customHeight="1" x14ac:dyDescent="0.2">
      <c r="A443" s="15" t="s">
        <v>299</v>
      </c>
      <c r="B443" s="2">
        <v>326</v>
      </c>
      <c r="C443" s="3">
        <v>96985</v>
      </c>
      <c r="E443" s="5" t="s">
        <v>12</v>
      </c>
    </row>
    <row r="444" spans="1:5" ht="12.75" customHeight="1" x14ac:dyDescent="0.2">
      <c r="A444" s="15" t="s">
        <v>300</v>
      </c>
      <c r="B444" s="2">
        <v>82</v>
      </c>
      <c r="C444" s="3">
        <v>24395</v>
      </c>
      <c r="E444" s="5" t="s">
        <v>12</v>
      </c>
    </row>
    <row r="445" spans="1:5" ht="12.75" customHeight="1" x14ac:dyDescent="0.2">
      <c r="A445" s="15" t="s">
        <v>301</v>
      </c>
      <c r="B445" s="2">
        <v>155</v>
      </c>
      <c r="C445" s="3">
        <v>46112.5</v>
      </c>
      <c r="E445" s="5" t="s">
        <v>12</v>
      </c>
    </row>
    <row r="446" spans="1:5" ht="12.75" customHeight="1" x14ac:dyDescent="0.2">
      <c r="A446" s="15" t="s">
        <v>302</v>
      </c>
      <c r="B446" s="2">
        <v>73</v>
      </c>
      <c r="C446" s="3">
        <v>21717.5</v>
      </c>
      <c r="E446" s="5" t="s">
        <v>12</v>
      </c>
    </row>
    <row r="447" spans="1:5" ht="12.75" customHeight="1" x14ac:dyDescent="0.2">
      <c r="A447" s="15" t="s">
        <v>303</v>
      </c>
      <c r="B447" s="2">
        <v>31</v>
      </c>
      <c r="C447" s="3">
        <v>9222.5</v>
      </c>
      <c r="E447" s="5" t="s">
        <v>12</v>
      </c>
    </row>
    <row r="448" spans="1:5" ht="12.75" customHeight="1" x14ac:dyDescent="0.2">
      <c r="A448" s="15" t="s">
        <v>304</v>
      </c>
      <c r="B448" s="2">
        <v>28</v>
      </c>
      <c r="C448" s="3">
        <v>8330</v>
      </c>
      <c r="E448" s="5" t="s">
        <v>12</v>
      </c>
    </row>
    <row r="449" spans="1:5" ht="12.75" customHeight="1" x14ac:dyDescent="0.2">
      <c r="A449" s="15" t="s">
        <v>305</v>
      </c>
      <c r="B449" s="2">
        <v>2</v>
      </c>
      <c r="C449" s="3">
        <v>595</v>
      </c>
      <c r="E449" s="5" t="s">
        <v>12</v>
      </c>
    </row>
    <row r="450" spans="1:5" ht="12.75" customHeight="1" x14ac:dyDescent="0.2">
      <c r="A450" s="15" t="s">
        <v>306</v>
      </c>
      <c r="B450" s="2">
        <v>180</v>
      </c>
      <c r="C450" s="3">
        <v>53550</v>
      </c>
      <c r="E450" s="5" t="s">
        <v>12</v>
      </c>
    </row>
    <row r="451" spans="1:5" ht="12.75" customHeight="1" x14ac:dyDescent="0.2">
      <c r="A451" s="15" t="s">
        <v>307</v>
      </c>
      <c r="B451" s="2">
        <v>480</v>
      </c>
      <c r="C451" s="3">
        <v>142800</v>
      </c>
      <c r="E451" s="5" t="s">
        <v>12</v>
      </c>
    </row>
    <row r="452" spans="1:5" ht="12.75" customHeight="1" x14ac:dyDescent="0.2">
      <c r="A452" s="15" t="s">
        <v>308</v>
      </c>
      <c r="B452" s="2">
        <v>4</v>
      </c>
      <c r="C452" s="3">
        <v>1190</v>
      </c>
      <c r="E452" s="5" t="s">
        <v>12</v>
      </c>
    </row>
    <row r="453" spans="1:5" ht="12.75" customHeight="1" x14ac:dyDescent="0.2">
      <c r="A453" s="15" t="s">
        <v>309</v>
      </c>
      <c r="B453" s="2">
        <v>0</v>
      </c>
      <c r="C453" s="3">
        <v>0</v>
      </c>
      <c r="E453" s="5" t="s">
        <v>332</v>
      </c>
    </row>
    <row r="454" spans="1:5" ht="12.75" customHeight="1" x14ac:dyDescent="0.2">
      <c r="A454" s="15" t="s">
        <v>310</v>
      </c>
      <c r="B454" s="2">
        <v>655</v>
      </c>
      <c r="C454" s="3">
        <v>194862.5</v>
      </c>
      <c r="E454" s="5" t="s">
        <v>12</v>
      </c>
    </row>
    <row r="455" spans="1:5" ht="12.75" customHeight="1" x14ac:dyDescent="0.2">
      <c r="A455" s="15" t="s">
        <v>311</v>
      </c>
      <c r="B455" s="2">
        <v>292</v>
      </c>
      <c r="C455" s="3">
        <v>86870</v>
      </c>
      <c r="E455" s="5" t="s">
        <v>12</v>
      </c>
    </row>
    <row r="456" spans="1:5" ht="12.75" customHeight="1" x14ac:dyDescent="0.2">
      <c r="A456" s="15" t="s">
        <v>312</v>
      </c>
      <c r="B456" s="2">
        <v>0</v>
      </c>
      <c r="C456" s="3">
        <v>0</v>
      </c>
      <c r="E456" s="5" t="s">
        <v>9</v>
      </c>
    </row>
    <row r="457" spans="1:5" ht="12.75" customHeight="1" x14ac:dyDescent="0.2">
      <c r="A457" s="15" t="s">
        <v>313</v>
      </c>
      <c r="B457" s="2">
        <v>585</v>
      </c>
      <c r="C457" s="3">
        <v>174037.5</v>
      </c>
      <c r="E457" s="5" t="s">
        <v>12</v>
      </c>
    </row>
    <row r="458" spans="1:5" ht="12.75" customHeight="1" x14ac:dyDescent="0.2">
      <c r="A458" s="15" t="s">
        <v>314</v>
      </c>
      <c r="B458" s="2">
        <v>235</v>
      </c>
      <c r="C458" s="3">
        <v>69912.5</v>
      </c>
      <c r="E458" s="5" t="s">
        <v>12</v>
      </c>
    </row>
    <row r="459" spans="1:5" ht="12.75" customHeight="1" x14ac:dyDescent="0.2">
      <c r="A459" s="15" t="s">
        <v>315</v>
      </c>
      <c r="B459" s="2">
        <v>0</v>
      </c>
      <c r="C459" s="3">
        <v>0</v>
      </c>
      <c r="E459" s="5" t="s">
        <v>9</v>
      </c>
    </row>
    <row r="460" spans="1:5" ht="12.75" customHeight="1" x14ac:dyDescent="0.2">
      <c r="A460" s="15" t="s">
        <v>316</v>
      </c>
      <c r="B460" s="2">
        <v>14</v>
      </c>
      <c r="C460" s="3">
        <v>4165</v>
      </c>
      <c r="E460" s="5" t="s">
        <v>12</v>
      </c>
    </row>
    <row r="461" spans="1:5" ht="12.75" customHeight="1" x14ac:dyDescent="0.2"/>
    <row r="462" spans="1:5" s="13" customFormat="1" ht="12.75" customHeight="1" x14ac:dyDescent="0.2">
      <c r="A462" s="12" t="s">
        <v>55</v>
      </c>
      <c r="B462" s="7">
        <f>SUM(B441:B461)</f>
        <v>3297</v>
      </c>
      <c r="C462" s="10">
        <f>SUM(C441:C461)</f>
        <v>980857.5</v>
      </c>
      <c r="E462" s="9"/>
    </row>
    <row r="463" spans="1:5" s="5" customFormat="1" ht="12.75" customHeight="1" x14ac:dyDescent="0.2">
      <c r="A463" s="14"/>
      <c r="B463" s="2"/>
      <c r="C463" s="3"/>
    </row>
    <row r="464" spans="1:5" ht="12.75" customHeight="1" x14ac:dyDescent="0.2"/>
    <row r="465" spans="1:5" ht="12.75" customHeight="1" x14ac:dyDescent="0.2"/>
    <row r="466" spans="1:5" ht="12.75" customHeight="1" x14ac:dyDescent="0.2"/>
    <row r="467" spans="1:5" ht="12.75" customHeight="1" x14ac:dyDescent="0.2"/>
    <row r="468" spans="1:5" ht="12.75" customHeight="1" x14ac:dyDescent="0.2"/>
    <row r="469" spans="1:5" s="9" customFormat="1" ht="12.75" customHeight="1" x14ac:dyDescent="0.2">
      <c r="A469" s="6" t="s">
        <v>317</v>
      </c>
      <c r="B469" s="7" t="s">
        <v>1</v>
      </c>
      <c r="C469" s="8" t="s">
        <v>2</v>
      </c>
      <c r="E469" s="9" t="s">
        <v>3</v>
      </c>
    </row>
    <row r="470" spans="1:5" s="9" customFormat="1" ht="12.75" customHeight="1" x14ac:dyDescent="0.2">
      <c r="A470" s="6" t="s">
        <v>318</v>
      </c>
      <c r="B470" s="7" t="s">
        <v>5</v>
      </c>
      <c r="C470" s="10"/>
      <c r="E470" s="9" t="s">
        <v>6</v>
      </c>
    </row>
    <row r="471" spans="1:5" ht="12.75" customHeight="1" x14ac:dyDescent="0.2"/>
    <row r="472" spans="1:5" ht="12.75" customHeight="1" x14ac:dyDescent="0.2"/>
    <row r="473" spans="1:5" ht="12.75" customHeight="1" x14ac:dyDescent="0.2"/>
    <row r="474" spans="1:5" ht="12.75" customHeight="1" x14ac:dyDescent="0.2"/>
    <row r="475" spans="1:5" ht="12.75" customHeight="1" x14ac:dyDescent="0.2"/>
    <row r="476" spans="1:5" ht="12.75" customHeight="1" x14ac:dyDescent="0.2">
      <c r="A476" s="15" t="s">
        <v>319</v>
      </c>
      <c r="B476" s="2">
        <v>118</v>
      </c>
      <c r="C476" s="3">
        <v>35105</v>
      </c>
      <c r="E476" s="5" t="s">
        <v>12</v>
      </c>
    </row>
    <row r="477" spans="1:5" ht="12.75" customHeight="1" x14ac:dyDescent="0.2">
      <c r="A477" s="15" t="s">
        <v>320</v>
      </c>
      <c r="B477" s="2">
        <v>102</v>
      </c>
      <c r="C477" s="3">
        <v>30345</v>
      </c>
      <c r="E477" s="5" t="s">
        <v>12</v>
      </c>
    </row>
    <row r="478" spans="1:5" ht="12.75" customHeight="1" x14ac:dyDescent="0.2">
      <c r="A478" s="15" t="s">
        <v>321</v>
      </c>
      <c r="B478" s="2">
        <v>252</v>
      </c>
      <c r="C478" s="3">
        <v>74970</v>
      </c>
      <c r="E478" s="5" t="s">
        <v>12</v>
      </c>
    </row>
    <row r="479" spans="1:5" ht="12.75" customHeight="1" x14ac:dyDescent="0.2">
      <c r="A479" s="15" t="s">
        <v>322</v>
      </c>
      <c r="B479" s="2">
        <v>74</v>
      </c>
      <c r="C479" s="3" t="s">
        <v>333</v>
      </c>
      <c r="E479" s="5" t="s">
        <v>12</v>
      </c>
    </row>
    <row r="480" spans="1:5" ht="12.75" customHeight="1" x14ac:dyDescent="0.2">
      <c r="A480" s="15" t="s">
        <v>323</v>
      </c>
      <c r="B480" s="2">
        <v>371</v>
      </c>
      <c r="C480" s="3">
        <v>110372.5</v>
      </c>
      <c r="E480" s="5" t="s">
        <v>12</v>
      </c>
    </row>
    <row r="481" spans="1:5" ht="12.75" customHeight="1" x14ac:dyDescent="0.2">
      <c r="A481" s="15" t="s">
        <v>324</v>
      </c>
      <c r="B481" s="2">
        <v>84</v>
      </c>
      <c r="C481" s="3">
        <v>24990</v>
      </c>
      <c r="E481" s="5" t="s">
        <v>12</v>
      </c>
    </row>
    <row r="482" spans="1:5" ht="12.75" customHeight="1" x14ac:dyDescent="0.2">
      <c r="A482" s="15" t="s">
        <v>325</v>
      </c>
      <c r="B482" s="2">
        <v>29</v>
      </c>
      <c r="C482" s="3">
        <v>8627.5</v>
      </c>
      <c r="E482" s="5" t="s">
        <v>9</v>
      </c>
    </row>
    <row r="483" spans="1:5" ht="12.75" customHeight="1" x14ac:dyDescent="0.2">
      <c r="A483" s="19" t="s">
        <v>326</v>
      </c>
      <c r="B483" s="2">
        <v>121</v>
      </c>
      <c r="C483" s="3">
        <v>35997.5</v>
      </c>
      <c r="E483" s="5" t="s">
        <v>12</v>
      </c>
    </row>
    <row r="484" spans="1:5" s="20" customFormat="1" ht="12.75" customHeight="1" x14ac:dyDescent="0.2">
      <c r="A484" s="19" t="s">
        <v>327</v>
      </c>
      <c r="B484" s="2">
        <v>11</v>
      </c>
      <c r="C484" s="3">
        <v>3272.5</v>
      </c>
      <c r="E484" s="21" t="s">
        <v>332</v>
      </c>
    </row>
    <row r="485" spans="1:5" ht="12.75" customHeight="1" x14ac:dyDescent="0.2"/>
    <row r="486" spans="1:5" s="13" customFormat="1" ht="12.75" customHeight="1" x14ac:dyDescent="0.2">
      <c r="A486" s="12" t="s">
        <v>55</v>
      </c>
      <c r="B486" s="7">
        <f>SUM(B476:B485)</f>
        <v>1162</v>
      </c>
      <c r="C486" s="10">
        <f>SUM(C476:C485)</f>
        <v>323680</v>
      </c>
      <c r="E486" s="9"/>
    </row>
    <row r="487" spans="1:5" s="5" customFormat="1" ht="12.75" customHeight="1" x14ac:dyDescent="0.2">
      <c r="A487" s="14"/>
      <c r="B487" s="2"/>
      <c r="C487" s="3"/>
    </row>
    <row r="488" spans="1:5" s="5" customFormat="1" ht="12.75" customHeight="1" x14ac:dyDescent="0.2">
      <c r="A488" s="14"/>
      <c r="B488" s="2"/>
      <c r="C488" s="3"/>
    </row>
    <row r="489" spans="1:5" s="5" customFormat="1" ht="12.75" customHeight="1" x14ac:dyDescent="0.2">
      <c r="A489" s="14"/>
      <c r="B489" s="2"/>
      <c r="C489" s="3"/>
    </row>
    <row r="490" spans="1:5" ht="12.75" customHeight="1" x14ac:dyDescent="0.2"/>
    <row r="491" spans="1:5" ht="12.75" customHeight="1" x14ac:dyDescent="0.2">
      <c r="B491" s="7" t="s">
        <v>1</v>
      </c>
      <c r="C491" s="8" t="s">
        <v>2</v>
      </c>
      <c r="E491" s="9" t="s">
        <v>3</v>
      </c>
    </row>
    <row r="492" spans="1:5" ht="12.75" customHeight="1" x14ac:dyDescent="0.2">
      <c r="B492" s="7" t="s">
        <v>5</v>
      </c>
      <c r="C492" s="10"/>
      <c r="E492" s="9" t="s">
        <v>6</v>
      </c>
    </row>
    <row r="493" spans="1:5" ht="12.75" customHeight="1" x14ac:dyDescent="0.2"/>
    <row r="494" spans="1:5" s="9" customFormat="1" ht="12.75" customHeight="1" x14ac:dyDescent="0.2">
      <c r="A494" s="6" t="s">
        <v>328</v>
      </c>
      <c r="B494" s="7"/>
      <c r="C494" s="10"/>
    </row>
    <row r="495" spans="1:5" s="9" customFormat="1" ht="12.75" customHeight="1" x14ac:dyDescent="0.2">
      <c r="A495" s="6" t="s">
        <v>329</v>
      </c>
      <c r="B495" s="7">
        <f>B56+B99+B136+B166+B187+B225+B259+B290+B322+B352+B401+B427+B462+B486</f>
        <v>34360</v>
      </c>
      <c r="C495" s="10">
        <f>C56+C99+C136+C166+C187+C225+C259+C290+C322+C352+C401+C427+C462+C486</f>
        <v>10200085</v>
      </c>
      <c r="E495" s="9" t="s">
        <v>330</v>
      </c>
    </row>
    <row r="496" spans="1:5" ht="12.75" customHeight="1" x14ac:dyDescent="0.2">
      <c r="E496" s="24" t="s">
        <v>332</v>
      </c>
    </row>
    <row r="497" spans="1:5" s="5" customFormat="1" ht="12.75" customHeight="1" x14ac:dyDescent="0.2">
      <c r="A497" s="14" t="s">
        <v>7</v>
      </c>
      <c r="B497" s="2"/>
      <c r="C497" s="3"/>
    </row>
    <row r="498" spans="1:5" ht="12.75" customHeight="1" x14ac:dyDescent="0.2">
      <c r="B498" s="2" t="s">
        <v>331</v>
      </c>
    </row>
    <row r="499" spans="1:5" ht="12.75" customHeight="1" x14ac:dyDescent="0.2"/>
    <row r="500" spans="1:5" s="17" customFormat="1" ht="12.75" customHeight="1" x14ac:dyDescent="0.2">
      <c r="A500" s="1"/>
      <c r="B500" s="22"/>
      <c r="C500" s="23"/>
      <c r="E500" s="16"/>
    </row>
    <row r="501" spans="1:5" ht="12.75" customHeight="1" x14ac:dyDescent="0.2"/>
    <row r="502" spans="1:5" ht="12.75" customHeight="1" x14ac:dyDescent="0.2"/>
    <row r="503" spans="1:5" ht="12.75" customHeight="1" x14ac:dyDescent="0.2"/>
    <row r="504" spans="1:5" ht="12.75" customHeight="1" x14ac:dyDescent="0.2"/>
    <row r="505" spans="1:5" ht="12.75" customHeight="1" x14ac:dyDescent="0.2"/>
    <row r="506" spans="1:5" ht="12.75" customHeight="1" x14ac:dyDescent="0.2"/>
    <row r="507" spans="1:5" ht="12.75" customHeight="1" x14ac:dyDescent="0.2"/>
    <row r="508" spans="1:5" ht="12.75" customHeight="1" x14ac:dyDescent="0.2"/>
    <row r="509" spans="1:5" ht="12.75" customHeight="1" x14ac:dyDescent="0.2"/>
    <row r="510" spans="1:5" ht="12.75" customHeight="1" x14ac:dyDescent="0.2"/>
    <row r="511" spans="1:5" ht="12.75" customHeight="1" x14ac:dyDescent="0.2"/>
    <row r="512" spans="1:5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Ekonomické informace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Martina</cp:lastModifiedBy>
  <dcterms:created xsi:type="dcterms:W3CDTF">2016-06-06T08:17:39Z</dcterms:created>
  <dcterms:modified xsi:type="dcterms:W3CDTF">2016-06-06T08:29:39Z</dcterms:modified>
</cp:coreProperties>
</file>