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Ekonomické informace" sheetId="1" r:id="rId1"/>
  </sheets>
  <definedNames/>
  <calcPr fullCalcOnLoad="1"/>
</workbook>
</file>

<file path=xl/sharedStrings.xml><?xml version="1.0" encoding="utf-8"?>
<sst xmlns="http://schemas.openxmlformats.org/spreadsheetml/2006/main" count="531" uniqueCount="319">
  <si>
    <t>KRAJ PRAHA</t>
  </si>
  <si>
    <t>evidovaní členové</t>
  </si>
  <si>
    <t>zařazení družstev</t>
  </si>
  <si>
    <t>umístění atetů</t>
  </si>
  <si>
    <t>pořádání soutěží</t>
  </si>
  <si>
    <t>CELKEM</t>
  </si>
  <si>
    <t>oddíl 37</t>
  </si>
  <si>
    <t>počet</t>
  </si>
  <si>
    <t>částka</t>
  </si>
  <si>
    <t>body</t>
  </si>
  <si>
    <t xml:space="preserve"> </t>
  </si>
  <si>
    <t>TJ Bohemians Praha</t>
  </si>
  <si>
    <t>TJ Liga 100 Praha</t>
  </si>
  <si>
    <t>TJ Sokol Praha Královské Vinohrady</t>
  </si>
  <si>
    <t>SK ZŠ Jeseniova Praha</t>
  </si>
  <si>
    <t>SK DVOJKA Praha</t>
  </si>
  <si>
    <t>Spartak Praha 4</t>
  </si>
  <si>
    <t>Sportovní chůze Praha</t>
  </si>
  <si>
    <t>ŠSK ZŠ Filosofská Praha</t>
  </si>
  <si>
    <t>SK Aktis Praha</t>
  </si>
  <si>
    <t>SC Radotín Praha</t>
  </si>
  <si>
    <t>TJ Stodůlky Praha, o.s.</t>
  </si>
  <si>
    <t>SK Aritma Praha</t>
  </si>
  <si>
    <t>TJ ČZU Praha</t>
  </si>
  <si>
    <t>TJ Dukla Praha</t>
  </si>
  <si>
    <t>SK Kotlářka Praha</t>
  </si>
  <si>
    <t>PSK Olymp Praha</t>
  </si>
  <si>
    <t>Univerzitní sportovní klub Praha</t>
  </si>
  <si>
    <t>A. C. Sparta Praha</t>
  </si>
  <si>
    <t>AC Praha 1890</t>
  </si>
  <si>
    <t>SRI CHINMOY TEAM Praha</t>
  </si>
  <si>
    <t>Atletický školní klub Mazurská</t>
  </si>
  <si>
    <t>TJ Sokol Kbely Praha</t>
  </si>
  <si>
    <t>ŠAK Novoborská Praha</t>
  </si>
  <si>
    <t>ŠSK Újezd nad Lesy-Praha</t>
  </si>
  <si>
    <t>ASK Slavia Praha</t>
  </si>
  <si>
    <t>ATLETIKA HOSTIVAŘ</t>
  </si>
  <si>
    <t>AC Ranck Praha</t>
  </si>
  <si>
    <t>VSK FTVS Praha</t>
  </si>
  <si>
    <t>TJ Sokol Dolní Počernice</t>
  </si>
  <si>
    <t>Prague International Marathon</t>
  </si>
  <si>
    <t>Atletika Knoflík</t>
  </si>
  <si>
    <t>SMOLA CHUZE Praha</t>
  </si>
  <si>
    <t>ATLETIK RUDNÁ</t>
  </si>
  <si>
    <t>TJ Sokol Horní Počernice</t>
  </si>
  <si>
    <t>ASK Altsport o.s.</t>
  </si>
  <si>
    <t>TJ Sokol Liboc</t>
  </si>
  <si>
    <t>Atletika Jižní  Město</t>
  </si>
  <si>
    <t>C E L K E M</t>
  </si>
  <si>
    <t>KRAJ STŘEDOČESKÝ</t>
  </si>
  <si>
    <t>registrovaní závodníci</t>
  </si>
  <si>
    <t>oddíl 27</t>
  </si>
  <si>
    <t>TJ Lokomotiva Beroun o.s.</t>
  </si>
  <si>
    <t>AC Čáslav</t>
  </si>
  <si>
    <t>TJ Spartak Čelákovice</t>
  </si>
  <si>
    <t>TJ Slavoj Český Brod,o.s.</t>
  </si>
  <si>
    <t>TJ Spartak Hořovice</t>
  </si>
  <si>
    <t>A. C. TEPO Kladno</t>
  </si>
  <si>
    <t>Maratón klub Kladno, o.s.</t>
  </si>
  <si>
    <t>TJ Sokol Kolín-atletika</t>
  </si>
  <si>
    <t>SKP Olympia Kutná Hora</t>
  </si>
  <si>
    <t>TJ Sokol na Mělníce, oddíl atletiky</t>
  </si>
  <si>
    <t>TJ Neratovice</t>
  </si>
  <si>
    <t>SKP Nymburk, o.s.</t>
  </si>
  <si>
    <t>TJ Lokomotiva Rakovník</t>
  </si>
  <si>
    <t>Sokol Roztoky u Prahy</t>
  </si>
  <si>
    <t>TJ Kavalier Sázava</t>
  </si>
  <si>
    <t>AS E. Zátopka Stará Boleslav, o.s.</t>
  </si>
  <si>
    <t>TJ Slavoj Stará Boleslav</t>
  </si>
  <si>
    <t>TJ Spartak  Vlašim</t>
  </si>
  <si>
    <t>TJ Lokomotiva Zdice</t>
  </si>
  <si>
    <t>SK Sporting Příbram</t>
  </si>
  <si>
    <t>1. AK Chocerady</t>
  </si>
  <si>
    <t>Atletický oddíl - STŘELA  Žebrák</t>
  </si>
  <si>
    <t xml:space="preserve">T.J. Sokol Říčany a Radošovice  </t>
  </si>
  <si>
    <t>SK Babice</t>
  </si>
  <si>
    <t>Všestranný sportovní klub Mladá Boleslav</t>
  </si>
  <si>
    <t>TJ Jiskra Zruč nad Sázavou</t>
  </si>
  <si>
    <t>ŠSK Slaný</t>
  </si>
  <si>
    <t>KRAJ JIHOČESKÝ</t>
  </si>
  <si>
    <t>oddíl 22</t>
  </si>
  <si>
    <t>Bechyňský atlet.klub Bechyně</t>
  </si>
  <si>
    <t>ŠSK ZŠ Borotín</t>
  </si>
  <si>
    <t>TJ SK Čéčova Č.Budějovice</t>
  </si>
  <si>
    <t>SK Čtyři Dvory Č.Budějovice</t>
  </si>
  <si>
    <t>TJ KOH-I-NOOR Č.Budějovice</t>
  </si>
  <si>
    <t>SKP České Budějovice</t>
  </si>
  <si>
    <t>T. J. Sokol České Budějovice</t>
  </si>
  <si>
    <t>Atletic Club Čimelice</t>
  </si>
  <si>
    <t>TJ Chyšky</t>
  </si>
  <si>
    <t>TJ Sokol Milevsko</t>
  </si>
  <si>
    <t>TJ Nová Včelnice</t>
  </si>
  <si>
    <t>TJ ČZ Strakonice</t>
  </si>
  <si>
    <t>TJ Vodní stavby Tábor</t>
  </si>
  <si>
    <t>TJ Lokomotiva Veselí nad Lužnicí, o.s.</t>
  </si>
  <si>
    <t>TJ Blatná</t>
  </si>
  <si>
    <t>TJ Jiskra Třeboň</t>
  </si>
  <si>
    <t>TJ Jiskra Nová Bystřice</t>
  </si>
  <si>
    <t>Atletika Katovice o.s.</t>
  </si>
  <si>
    <t>Atletika Písek, o.s.</t>
  </si>
  <si>
    <t>SKOK J. Hradec</t>
  </si>
  <si>
    <t>SK Větřní</t>
  </si>
  <si>
    <t>Jihočeský klub maratonců</t>
  </si>
  <si>
    <t>KRAJ PLZEŇSKÝ</t>
  </si>
  <si>
    <t>oddíl 17</t>
  </si>
  <si>
    <t>AC Domažlice</t>
  </si>
  <si>
    <t>Atletika Klatovy</t>
  </si>
  <si>
    <t>ATLETCLUB Nýřany</t>
  </si>
  <si>
    <t>TJ Sokol SG Plzeň-Petřín</t>
  </si>
  <si>
    <t>AK ŠKODA Plzeň</t>
  </si>
  <si>
    <t>AC Falcon Rokycany</t>
  </si>
  <si>
    <t>TJ Baník Stříbro</t>
  </si>
  <si>
    <t>TJ Sušice</t>
  </si>
  <si>
    <t>TJ Slavoj Tachov, o.s.</t>
  </si>
  <si>
    <t>ACK Domažlice</t>
  </si>
  <si>
    <t>SC MARATHON PLZEŇ</t>
  </si>
  <si>
    <t>MÍLAŘI Domažlice</t>
  </si>
  <si>
    <t>ŠAK při ZŠ Přeštice</t>
  </si>
  <si>
    <t>DDM Stod</t>
  </si>
  <si>
    <t>Accc Horažďovice</t>
  </si>
  <si>
    <t xml:space="preserve">SKP Rapid Sport - atletický oddíl </t>
  </si>
  <si>
    <t>AKM Viktoria Plzeň</t>
  </si>
  <si>
    <t>KRAJ KARLOVARSKÝ</t>
  </si>
  <si>
    <t>oddíl 8</t>
  </si>
  <si>
    <t>SKP Union Cheb - klub atletiky</t>
  </si>
  <si>
    <t>ŠAK Chodov</t>
  </si>
  <si>
    <t>AC Start Karlovy Vary</t>
  </si>
  <si>
    <t>AC Mariánské Lázně, o.s.</t>
  </si>
  <si>
    <t>TJ MDDM Ostrov</t>
  </si>
  <si>
    <t>AK Sokolov</t>
  </si>
  <si>
    <t>TRIATLET Karlovy Vary</t>
  </si>
  <si>
    <t>SC Start Karlovy Vary</t>
  </si>
  <si>
    <t>KRAJ ÚSTECKÝ</t>
  </si>
  <si>
    <t>oddíl 24</t>
  </si>
  <si>
    <t>AK Bílina</t>
  </si>
  <si>
    <t>ŠSK ZŠ TGM Č.Kamenice</t>
  </si>
  <si>
    <t>ASK Děčín</t>
  </si>
  <si>
    <t>AK Slovan Duchcov</t>
  </si>
  <si>
    <t>AFK LoKo Chomutov</t>
  </si>
  <si>
    <t>TJ VTŽ Chomutov</t>
  </si>
  <si>
    <t>Atletika Kadaň</t>
  </si>
  <si>
    <t>AK Chemopetrol Litvínov</t>
  </si>
  <si>
    <t>ASK Lovosice</t>
  </si>
  <si>
    <t>AK Most</t>
  </si>
  <si>
    <t>ASK ELNA Počerady</t>
  </si>
  <si>
    <t>USK VŠEM Ústí n/L.</t>
  </si>
  <si>
    <t>TJ HVĚZDA Trnovany</t>
  </si>
  <si>
    <t>AK Žatec</t>
  </si>
  <si>
    <t>AO TJ Baník Meziboří</t>
  </si>
  <si>
    <t>BK BĚKODO při TJ Loko Teplice</t>
  </si>
  <si>
    <t>TJ Krupka</t>
  </si>
  <si>
    <t>TJ Klášterec n/O.</t>
  </si>
  <si>
    <t>TJ Sokol Roudnice n/L.</t>
  </si>
  <si>
    <t>Athletic Club Ústí n/L. o.s.</t>
  </si>
  <si>
    <t>AK při ZŠ Prokopa Holého Louny</t>
  </si>
  <si>
    <t>Sportovní klub ATLETIKA PRO DĚTI o.s.</t>
  </si>
  <si>
    <t>AK Chotěšov</t>
  </si>
  <si>
    <t>Běžecký klub F-C Kadaň</t>
  </si>
  <si>
    <t>KRAJ LIBERECKÝ</t>
  </si>
  <si>
    <t>oddíl 21</t>
  </si>
  <si>
    <t>Dům dětí a mládeže Cvikováček  Cvikov</t>
  </si>
  <si>
    <t>AC Česká Lípa</t>
  </si>
  <si>
    <t>TJ Desná</t>
  </si>
  <si>
    <t>TJ LIAZ Jablonec n/N.</t>
  </si>
  <si>
    <t>ŠAK při 5. ZŠ Jablonec n/N.</t>
  </si>
  <si>
    <t>ŠAK SG Jablonec n/N.</t>
  </si>
  <si>
    <t>SK ZŠ Jablonné v Podj., o.s.</t>
  </si>
  <si>
    <t>AC TJ Jičín</t>
  </si>
  <si>
    <t>TJ Jilemnice</t>
  </si>
  <si>
    <t>AC Slovan Liberec, o.s.</t>
  </si>
  <si>
    <t>TJ Lomnice n/Pop.</t>
  </si>
  <si>
    <t>AC Mladá Boleslav o.s.</t>
  </si>
  <si>
    <t>TJ Jiskra Nový Bor</t>
  </si>
  <si>
    <t>TJ Rumburk</t>
  </si>
  <si>
    <t>AAK TJ Turnov</t>
  </si>
  <si>
    <t>AC SYNER Turnov</t>
  </si>
  <si>
    <t>TJ Slovan Varnsdorf</t>
  </si>
  <si>
    <t>AC Jablonec nad Nisou, o.s.</t>
  </si>
  <si>
    <t>Sportovní klub Studenec</t>
  </si>
  <si>
    <t>o.s. Diana Sport</t>
  </si>
  <si>
    <t>Athletic Club Rumburk</t>
  </si>
  <si>
    <t>KRAJ KRÁLOVÉHRADECKÝ</t>
  </si>
  <si>
    <t>oddíl 16</t>
  </si>
  <si>
    <t>TJ Dobruška</t>
  </si>
  <si>
    <t>TJ Dvůr Králové n/L.</t>
  </si>
  <si>
    <t>TJ Liga 100 Hradec Králové</t>
  </si>
  <si>
    <t>TJ Sokol Hradec Králové</t>
  </si>
  <si>
    <t>TJ SOKOL Nová Paka</t>
  </si>
  <si>
    <t>TJ Nová Paka</t>
  </si>
  <si>
    <t>SK Nové Město nad Metují</t>
  </si>
  <si>
    <t>SK Plhov Náchod</t>
  </si>
  <si>
    <t>Dětské centrum Ostroměř</t>
  </si>
  <si>
    <t>SK Solnice</t>
  </si>
  <si>
    <t>TJ Lokomotiva Trutnov</t>
  </si>
  <si>
    <t>SK Týniště nad Orlicí</t>
  </si>
  <si>
    <t>TJ Maratonstav Úpice</t>
  </si>
  <si>
    <t>TJ Sokol Dvůr Králové n/L.</t>
  </si>
  <si>
    <t>TJ Sokol Jaroměř</t>
  </si>
  <si>
    <t>Atletický klub Hořice</t>
  </si>
  <si>
    <t>KRAJ PARDUBICKÝ</t>
  </si>
  <si>
    <t>ČTBK ISCAREX Č.Třebová</t>
  </si>
  <si>
    <t>AC Spartak Choceň</t>
  </si>
  <si>
    <t>TJ Jiskra Litomyšl</t>
  </si>
  <si>
    <t>AK Moravská Třebová</t>
  </si>
  <si>
    <t>AC Pardubice</t>
  </si>
  <si>
    <t>Hvězda SKP Pardubice</t>
  </si>
  <si>
    <t>ŠAK ZŠ Pardubice, Benešovo náměstí</t>
  </si>
  <si>
    <t>ATLETIKA Polička</t>
  </si>
  <si>
    <t>Atletický klub Spartak Slatiňany</t>
  </si>
  <si>
    <t>TJ Svitavy</t>
  </si>
  <si>
    <t>TJ Jiskra Ústí nad Orlicí</t>
  </si>
  <si>
    <t>AC Vysoké Mýto</t>
  </si>
  <si>
    <t>TJ Jablonné nad Orlicí</t>
  </si>
  <si>
    <t>KPA Pardubice</t>
  </si>
  <si>
    <t>Atletika TJ Sokol Žamberk</t>
  </si>
  <si>
    <t>Atletika Chrudim</t>
  </si>
  <si>
    <t>ACTIVITY Lanškroun</t>
  </si>
  <si>
    <t>KRAJ VYSOČINA</t>
  </si>
  <si>
    <t>oddíl 13</t>
  </si>
  <si>
    <t>TJ Spartak Třebíč</t>
  </si>
  <si>
    <t>TJ Jiskra Havlíčkův Brod</t>
  </si>
  <si>
    <t>TJ Jiskra Humpolec</t>
  </si>
  <si>
    <t>SK Chotěboř</t>
  </si>
  <si>
    <t>TJ CHS TURBO Chotěboř</t>
  </si>
  <si>
    <t>Atletika Jihlava</t>
  </si>
  <si>
    <t>Batt klub N.Město na Mor.</t>
  </si>
  <si>
    <t>TJ Nové Město na Moravě</t>
  </si>
  <si>
    <t>TJ Slavoj BANES Pacov</t>
  </si>
  <si>
    <t>TJ Sokol Velké Meziříčí</t>
  </si>
  <si>
    <t>o.s. Jiskra Vír</t>
  </si>
  <si>
    <t>STŘEDISKO VOLNÉHO ČASU Ledeč nad Sázavou</t>
  </si>
  <si>
    <t>Atletika Jemnice</t>
  </si>
  <si>
    <t>KRAJ  JIHOMORAVSKÝ</t>
  </si>
  <si>
    <t>oddíl 33</t>
  </si>
  <si>
    <t>ASK Blansko</t>
  </si>
  <si>
    <t>AAC Brno</t>
  </si>
  <si>
    <t>AC Moravská Slavia Brno</t>
  </si>
  <si>
    <t>AK Olymp Brno</t>
  </si>
  <si>
    <t>Athletic Runners Club Brno</t>
  </si>
  <si>
    <t>BYAC Brno</t>
  </si>
  <si>
    <t>JAC Brno</t>
  </si>
  <si>
    <t>SK Speed Brno</t>
  </si>
  <si>
    <t>VSK Univerzita Brno</t>
  </si>
  <si>
    <t>TJ Sokol Brno - Žabovřesky</t>
  </si>
  <si>
    <t>TJ Lokomotiva Břeclav</t>
  </si>
  <si>
    <t>AC Čejkovice</t>
  </si>
  <si>
    <t>AK Hodonín</t>
  </si>
  <si>
    <t>Běžecký klub Hodonín</t>
  </si>
  <si>
    <t>Atletický klub Kyjov</t>
  </si>
  <si>
    <t>Atletický klub Mikulčice</t>
  </si>
  <si>
    <t>AC Moravský Krumlov</t>
  </si>
  <si>
    <t>TJ Oslavany</t>
  </si>
  <si>
    <t>Atletický klub Perná</t>
  </si>
  <si>
    <t>TJ Sokol Přísnotice</t>
  </si>
  <si>
    <t>AK Tišnov</t>
  </si>
  <si>
    <t>TJ Vysočany</t>
  </si>
  <si>
    <t>Atletický klub AHA Vyškov</t>
  </si>
  <si>
    <t>TJ Znojmo</t>
  </si>
  <si>
    <t>Slovácký běžecký klub Kyjov o.s.</t>
  </si>
  <si>
    <t>AC TRACK &amp; FIELD Brno</t>
  </si>
  <si>
    <t>MC atletika Brno</t>
  </si>
  <si>
    <t>ŠAK Židlochovice</t>
  </si>
  <si>
    <t>Atletický klub Blansko Dvorská</t>
  </si>
  <si>
    <t>SK Atletika Hustopeče, o.s.</t>
  </si>
  <si>
    <t>Atletický klub Organizačně technického z</t>
  </si>
  <si>
    <t>TJ Sokol Bílovice nad Svitavou</t>
  </si>
  <si>
    <t>Racers Club</t>
  </si>
  <si>
    <t>KRAJ OLOMOUCKÝ</t>
  </si>
  <si>
    <t>oddíl 12</t>
  </si>
  <si>
    <t>SK Hranice</t>
  </si>
  <si>
    <t>AK Olomouc</t>
  </si>
  <si>
    <t>TJ Liga stovkařů Olomouc, o.s.</t>
  </si>
  <si>
    <t>AC Prostějov</t>
  </si>
  <si>
    <t>SK Přerov</t>
  </si>
  <si>
    <t>TJ Spartak Přerov</t>
  </si>
  <si>
    <t>AK Šternberk</t>
  </si>
  <si>
    <t>TJ Šumperk</t>
  </si>
  <si>
    <t>TJ Uničov</t>
  </si>
  <si>
    <t>SKM Valašské Meziříčí</t>
  </si>
  <si>
    <t>TJ Sokol Nová Hradečná</t>
  </si>
  <si>
    <t>Atletické přípravky Olomouc</t>
  </si>
  <si>
    <t>KRAJ MORAVSKOSLEZSKÝ</t>
  </si>
  <si>
    <t>oddíl 20</t>
  </si>
  <si>
    <t>AK  Bohumín, o.s.</t>
  </si>
  <si>
    <t>TJ Olympia Bruntál</t>
  </si>
  <si>
    <t>TJ Slezan Frýdek-Místek</t>
  </si>
  <si>
    <t>Atletický oddíl Slavia Havířov</t>
  </si>
  <si>
    <t>TJ Start Havířov</t>
  </si>
  <si>
    <t>TJ Jäkl Karviná</t>
  </si>
  <si>
    <t>TJ Sokol Kobeřice</t>
  </si>
  <si>
    <t>TJ Krnov</t>
  </si>
  <si>
    <t>SK PRESTAR Opava</t>
  </si>
  <si>
    <t>TJ Slezan Opava</t>
  </si>
  <si>
    <t>TJ Sokol Opava</t>
  </si>
  <si>
    <t>TJ Lokomotiva Ostrava</t>
  </si>
  <si>
    <t>Maraton klub SEITL Ostrava</t>
  </si>
  <si>
    <t>SSK Vítkovice</t>
  </si>
  <si>
    <t>TJ TŽ Třinec</t>
  </si>
  <si>
    <t>Sportovní klub X-AIR Ostrava</t>
  </si>
  <si>
    <t>Atletika Poruba o.s.</t>
  </si>
  <si>
    <t>Atletický klub Emila Zátopka Kopřivnice</t>
  </si>
  <si>
    <t>Atletický Club Havířov</t>
  </si>
  <si>
    <t>SVČ Fokus Nový Jičín</t>
  </si>
  <si>
    <t>KRAJ ZLÍNSKÝ</t>
  </si>
  <si>
    <t>AK Kroměříž</t>
  </si>
  <si>
    <t>TJ Jiskra Otrokovice</t>
  </si>
  <si>
    <t>AC Slovácká Slávia Uh.Hradiště</t>
  </si>
  <si>
    <t>TJ Valašské Meziříčí</t>
  </si>
  <si>
    <t>AK PSK Zlín</t>
  </si>
  <si>
    <t>Atletický klub ELIM Vsetín</t>
  </si>
  <si>
    <t>Atletika Holešov, občanské sdružení</t>
  </si>
  <si>
    <t>EPS aktivity, o.s.</t>
  </si>
  <si>
    <t>C E L K E M   ČR</t>
  </si>
  <si>
    <t>oddíl 275</t>
  </si>
  <si>
    <t>počet / bod á</t>
  </si>
  <si>
    <t>á 14,50 Kč</t>
  </si>
  <si>
    <t>á 82,50 Kč</t>
  </si>
  <si>
    <t>á 116,50 Kč</t>
  </si>
  <si>
    <t>á 267,50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</si>
</sst>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</numFmts>
  <fonts count="21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3" fillId="3" borderId="0" applyNumberFormat="0" applyBorder="0" applyAlignment="0" applyProtection="0"/>
    <xf numFmtId="0" fontId="12" fillId="7" borderId="1" applyNumberFormat="0" applyAlignment="0" applyProtection="0"/>
    <xf numFmtId="0" fontId="11" fillId="21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11" applyNumberFormat="0" applyFont="0" applyAlignment="0" applyProtection="0"/>
    <xf numFmtId="0" fontId="17" fillId="20" borderId="12" applyNumberFormat="0" applyAlignment="0" applyProtection="0"/>
    <xf numFmtId="0" fontId="1" fillId="23" borderId="11" applyNumberFormat="0" applyFont="0" applyAlignment="0" applyProtection="0"/>
    <xf numFmtId="9" fontId="0" fillId="0" borderId="0" applyFont="0" applyFill="0" applyBorder="0" applyAlignment="0" applyProtection="0"/>
    <xf numFmtId="0" fontId="13" fillId="0" borderId="13" applyNumberFormat="0" applyFill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7" fillId="20" borderId="12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15" xfId="82" applyFont="1" applyFill="1" applyBorder="1" applyAlignment="1">
      <alignment horizontal="center"/>
      <protection/>
    </xf>
    <xf numFmtId="0" fontId="19" fillId="0" borderId="16" xfId="82" applyFont="1" applyBorder="1" applyAlignment="1">
      <alignment horizontal="center"/>
      <protection/>
    </xf>
    <xf numFmtId="0" fontId="19" fillId="0" borderId="16" xfId="82" applyFont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17" xfId="82" applyFont="1" applyFill="1" applyBorder="1" applyAlignment="1">
      <alignment horizontal="center"/>
      <protection/>
    </xf>
    <xf numFmtId="0" fontId="19" fillId="0" borderId="16" xfId="82" applyFont="1" applyBorder="1" applyAlignment="1">
      <alignment horizontal="center"/>
      <protection/>
    </xf>
    <xf numFmtId="4" fontId="19" fillId="0" borderId="16" xfId="82" applyNumberFormat="1" applyFont="1" applyBorder="1" applyAlignment="1">
      <alignment horizontal="center"/>
      <protection/>
    </xf>
    <xf numFmtId="0" fontId="16" fillId="0" borderId="0" xfId="82" applyFill="1">
      <alignment/>
      <protection/>
    </xf>
    <xf numFmtId="0" fontId="16" fillId="0" borderId="0" xfId="82" applyAlignment="1">
      <alignment horizontal="center"/>
      <protection/>
    </xf>
    <xf numFmtId="4" fontId="16" fillId="0" borderId="0" xfId="82" applyNumberFormat="1" applyAlignment="1">
      <alignment horizontal="right"/>
      <protection/>
    </xf>
    <xf numFmtId="0" fontId="16" fillId="0" borderId="0" xfId="82">
      <alignment/>
      <protection/>
    </xf>
    <xf numFmtId="0" fontId="16" fillId="0" borderId="16" xfId="82" applyBorder="1">
      <alignment/>
      <protection/>
    </xf>
    <xf numFmtId="0" fontId="16" fillId="0" borderId="16" xfId="82" applyBorder="1" applyAlignment="1">
      <alignment horizontal="center"/>
      <protection/>
    </xf>
    <xf numFmtId="4" fontId="16" fillId="0" borderId="16" xfId="82" applyNumberFormat="1" applyBorder="1" applyAlignment="1">
      <alignment horizontal="right"/>
      <protection/>
    </xf>
    <xf numFmtId="4" fontId="16" fillId="0" borderId="16" xfId="82" applyNumberFormat="1" applyBorder="1">
      <alignment/>
      <protection/>
    </xf>
    <xf numFmtId="0" fontId="19" fillId="0" borderId="16" xfId="82" applyFont="1" applyFill="1" applyBorder="1">
      <alignment/>
      <protection/>
    </xf>
    <xf numFmtId="3" fontId="19" fillId="0" borderId="16" xfId="82" applyNumberFormat="1" applyFont="1" applyBorder="1" applyAlignment="1">
      <alignment horizontal="center"/>
      <protection/>
    </xf>
    <xf numFmtId="4" fontId="19" fillId="0" borderId="16" xfId="82" applyNumberFormat="1" applyFont="1" applyBorder="1" applyAlignment="1">
      <alignment horizontal="right"/>
      <protection/>
    </xf>
    <xf numFmtId="0" fontId="19" fillId="0" borderId="0" xfId="82" applyFont="1">
      <alignment/>
      <protection/>
    </xf>
    <xf numFmtId="0" fontId="16" fillId="0" borderId="0" xfId="82" applyFill="1" applyAlignment="1">
      <alignment horizontal="center"/>
      <protection/>
    </xf>
    <xf numFmtId="0" fontId="16" fillId="0" borderId="0" xfId="82" applyFont="1">
      <alignment/>
      <protection/>
    </xf>
    <xf numFmtId="0" fontId="20" fillId="0" borderId="0" xfId="82" applyFont="1">
      <alignment/>
      <protection/>
    </xf>
    <xf numFmtId="0" fontId="19" fillId="0" borderId="16" xfId="82" applyFont="1" applyFill="1" applyBorder="1" applyAlignment="1">
      <alignment horizontal="center"/>
      <protection/>
    </xf>
    <xf numFmtId="0" fontId="19" fillId="0" borderId="0" xfId="82" applyFont="1" applyFill="1" applyAlignment="1">
      <alignment horizontal="center"/>
      <protection/>
    </xf>
    <xf numFmtId="4" fontId="19" fillId="0" borderId="0" xfId="82" applyNumberFormat="1" applyFont="1" applyAlignment="1">
      <alignment horizontal="right"/>
      <protection/>
    </xf>
    <xf numFmtId="0" fontId="16" fillId="0" borderId="0" xfId="82" applyFont="1" applyFill="1" applyAlignment="1">
      <alignment horizontal="center"/>
      <protection/>
    </xf>
    <xf numFmtId="3" fontId="16" fillId="0" borderId="0" xfId="82" applyNumberFormat="1" applyFont="1" applyAlignment="1">
      <alignment horizontal="center"/>
      <protection/>
    </xf>
    <xf numFmtId="4" fontId="16" fillId="0" borderId="0" xfId="82" applyNumberFormat="1" applyFont="1" applyAlignment="1">
      <alignment horizontal="right"/>
      <protection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_výpočet Program V. 2013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6"/>
  <sheetViews>
    <sheetView tabSelected="1" workbookViewId="0" topLeftCell="A452">
      <pane xSplit="1" topLeftCell="B1" activePane="topRight" state="frozen"/>
      <selection pane="topLeft" activeCell="A1" sqref="A1"/>
      <selection pane="topRight" activeCell="A478" sqref="A478"/>
    </sheetView>
  </sheetViews>
  <sheetFormatPr defaultColWidth="9.140625" defaultRowHeight="15"/>
  <cols>
    <col min="1" max="1" width="34.7109375" style="8" bestFit="1" customWidth="1"/>
    <col min="2" max="2" width="11.00390625" style="9" bestFit="1" customWidth="1"/>
    <col min="3" max="3" width="11.7109375" style="10" bestFit="1" customWidth="1"/>
    <col min="4" max="4" width="11.00390625" style="9" bestFit="1" customWidth="1"/>
    <col min="5" max="5" width="11.7109375" style="10" bestFit="1" customWidth="1"/>
    <col min="6" max="6" width="12.57421875" style="9" bestFit="1" customWidth="1"/>
    <col min="7" max="7" width="11.7109375" style="10" bestFit="1" customWidth="1"/>
    <col min="8" max="8" width="12.57421875" style="9" bestFit="1" customWidth="1"/>
    <col min="9" max="9" width="11.7109375" style="10" bestFit="1" customWidth="1"/>
    <col min="10" max="10" width="12.7109375" style="11" customWidth="1"/>
    <col min="11" max="16384" width="9.140625" style="11" customWidth="1"/>
  </cols>
  <sheetData>
    <row r="3" spans="1:10" s="4" customFormat="1" ht="12.75">
      <c r="A3" s="1" t="s">
        <v>0</v>
      </c>
      <c r="B3" s="2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  <c r="J3" s="3" t="s">
        <v>5</v>
      </c>
    </row>
    <row r="4" spans="1:10" s="4" customFormat="1" ht="12.75">
      <c r="A4" s="5" t="s">
        <v>6</v>
      </c>
      <c r="B4" s="6" t="s">
        <v>7</v>
      </c>
      <c r="C4" s="7" t="s">
        <v>8</v>
      </c>
      <c r="D4" s="6" t="s">
        <v>9</v>
      </c>
      <c r="E4" s="7" t="s">
        <v>8</v>
      </c>
      <c r="F4" s="6" t="s">
        <v>9</v>
      </c>
      <c r="G4" s="7" t="s">
        <v>8</v>
      </c>
      <c r="H4" s="6" t="s">
        <v>9</v>
      </c>
      <c r="I4" s="7" t="s">
        <v>8</v>
      </c>
      <c r="J4" s="3"/>
    </row>
    <row r="6" ht="12.75">
      <c r="A6" s="8" t="s">
        <v>10</v>
      </c>
    </row>
    <row r="7" ht="12.75">
      <c r="A7" s="8" t="s">
        <v>10</v>
      </c>
    </row>
    <row r="8" ht="12.75">
      <c r="A8" s="8" t="s">
        <v>10</v>
      </c>
    </row>
    <row r="9" ht="12.75">
      <c r="A9" s="8" t="s">
        <v>10</v>
      </c>
    </row>
    <row r="10" spans="1:10" ht="12.75">
      <c r="A10" s="12" t="s">
        <v>11</v>
      </c>
      <c r="B10" s="13">
        <v>87</v>
      </c>
      <c r="C10" s="14">
        <v>1261.5</v>
      </c>
      <c r="D10" s="13">
        <v>0</v>
      </c>
      <c r="E10" s="14">
        <v>0</v>
      </c>
      <c r="F10" s="13">
        <v>0</v>
      </c>
      <c r="G10" s="14">
        <v>0</v>
      </c>
      <c r="H10" s="13">
        <v>0</v>
      </c>
      <c r="I10" s="14">
        <v>0</v>
      </c>
      <c r="J10" s="15">
        <v>1261.5</v>
      </c>
    </row>
    <row r="11" spans="1:10" ht="12.75">
      <c r="A11" s="12" t="s">
        <v>12</v>
      </c>
      <c r="B11" s="13">
        <v>89</v>
      </c>
      <c r="C11" s="14">
        <v>1290.5</v>
      </c>
      <c r="D11" s="13">
        <v>0</v>
      </c>
      <c r="E11" s="14">
        <v>0</v>
      </c>
      <c r="F11" s="13">
        <v>0</v>
      </c>
      <c r="G11" s="14">
        <v>0</v>
      </c>
      <c r="H11" s="13">
        <v>0</v>
      </c>
      <c r="I11" s="14">
        <v>0</v>
      </c>
      <c r="J11" s="15">
        <v>1290.5</v>
      </c>
    </row>
    <row r="12" spans="1:10" ht="12.75">
      <c r="A12" s="12" t="s">
        <v>13</v>
      </c>
      <c r="B12" s="13">
        <v>0</v>
      </c>
      <c r="C12" s="14">
        <v>0</v>
      </c>
      <c r="D12" s="13">
        <v>0</v>
      </c>
      <c r="E12" s="14">
        <v>0</v>
      </c>
      <c r="F12" s="13">
        <v>0</v>
      </c>
      <c r="G12" s="14">
        <v>0</v>
      </c>
      <c r="H12" s="13">
        <v>0</v>
      </c>
      <c r="I12" s="14">
        <v>0</v>
      </c>
      <c r="J12" s="15">
        <v>0</v>
      </c>
    </row>
    <row r="13" spans="1:10" ht="12.75">
      <c r="A13" s="12" t="s">
        <v>14</v>
      </c>
      <c r="B13" s="13">
        <v>458</v>
      </c>
      <c r="C13" s="14">
        <v>6641</v>
      </c>
      <c r="D13" s="13">
        <v>86</v>
      </c>
      <c r="E13" s="14">
        <v>7095</v>
      </c>
      <c r="F13" s="13">
        <v>11</v>
      </c>
      <c r="G13" s="14">
        <v>1281.5</v>
      </c>
      <c r="H13" s="13">
        <v>36</v>
      </c>
      <c r="I13" s="14">
        <v>9630</v>
      </c>
      <c r="J13" s="15">
        <v>24647.5</v>
      </c>
    </row>
    <row r="14" spans="1:10" ht="12.75">
      <c r="A14" s="12" t="s">
        <v>15</v>
      </c>
      <c r="B14" s="13">
        <v>123</v>
      </c>
      <c r="C14" s="14">
        <v>1783.5</v>
      </c>
      <c r="D14" s="13">
        <v>0</v>
      </c>
      <c r="E14" s="14">
        <v>0</v>
      </c>
      <c r="F14" s="13">
        <v>0</v>
      </c>
      <c r="G14" s="14">
        <v>0</v>
      </c>
      <c r="H14" s="13">
        <v>0</v>
      </c>
      <c r="I14" s="14">
        <v>0</v>
      </c>
      <c r="J14" s="15">
        <v>1783.5</v>
      </c>
    </row>
    <row r="15" spans="1:10" ht="12.75">
      <c r="A15" s="12" t="s">
        <v>16</v>
      </c>
      <c r="B15" s="13">
        <v>386</v>
      </c>
      <c r="C15" s="14">
        <v>5597</v>
      </c>
      <c r="D15" s="13">
        <v>174</v>
      </c>
      <c r="E15" s="14">
        <v>14355</v>
      </c>
      <c r="F15" s="13">
        <v>57.5</v>
      </c>
      <c r="G15" s="14">
        <v>6698.75</v>
      </c>
      <c r="H15" s="13">
        <v>76</v>
      </c>
      <c r="I15" s="14">
        <v>20330</v>
      </c>
      <c r="J15" s="15">
        <v>46980.75</v>
      </c>
    </row>
    <row r="16" spans="1:10" ht="12.75">
      <c r="A16" s="12" t="s">
        <v>17</v>
      </c>
      <c r="B16" s="13">
        <v>9</v>
      </c>
      <c r="C16" s="14">
        <v>130.5</v>
      </c>
      <c r="D16" s="13">
        <v>0</v>
      </c>
      <c r="E16" s="14">
        <v>0</v>
      </c>
      <c r="F16" s="13">
        <v>0</v>
      </c>
      <c r="G16" s="14">
        <v>0</v>
      </c>
      <c r="H16" s="13">
        <v>0</v>
      </c>
      <c r="I16" s="14">
        <v>0</v>
      </c>
      <c r="J16" s="15">
        <v>130.5</v>
      </c>
    </row>
    <row r="17" spans="1:10" ht="12.75">
      <c r="A17" s="12" t="s">
        <v>18</v>
      </c>
      <c r="B17" s="13">
        <v>38</v>
      </c>
      <c r="C17" s="14">
        <v>551</v>
      </c>
      <c r="D17" s="13">
        <v>0</v>
      </c>
      <c r="E17" s="14">
        <v>0</v>
      </c>
      <c r="F17" s="13">
        <v>0</v>
      </c>
      <c r="G17" s="14">
        <v>0</v>
      </c>
      <c r="H17" s="13">
        <v>0</v>
      </c>
      <c r="I17" s="14">
        <v>0</v>
      </c>
      <c r="J17" s="15">
        <v>551</v>
      </c>
    </row>
    <row r="18" spans="1:10" ht="12.75">
      <c r="A18" s="12" t="s">
        <v>19</v>
      </c>
      <c r="B18" s="13">
        <v>222</v>
      </c>
      <c r="C18" s="14">
        <v>3219</v>
      </c>
      <c r="D18" s="13">
        <v>24</v>
      </c>
      <c r="E18" s="14">
        <v>1980</v>
      </c>
      <c r="F18" s="13">
        <v>0</v>
      </c>
      <c r="G18" s="14">
        <v>0</v>
      </c>
      <c r="H18" s="13">
        <v>0</v>
      </c>
      <c r="I18" s="14">
        <v>0</v>
      </c>
      <c r="J18" s="15">
        <v>5199</v>
      </c>
    </row>
    <row r="19" spans="1:10" ht="12.75">
      <c r="A19" s="12" t="s">
        <v>20</v>
      </c>
      <c r="B19" s="13">
        <v>168</v>
      </c>
      <c r="C19" s="14">
        <v>2436</v>
      </c>
      <c r="D19" s="13">
        <v>28</v>
      </c>
      <c r="E19" s="14">
        <v>2310</v>
      </c>
      <c r="F19" s="13">
        <v>0</v>
      </c>
      <c r="G19" s="14">
        <v>0</v>
      </c>
      <c r="H19" s="13">
        <v>0</v>
      </c>
      <c r="I19" s="14">
        <v>0</v>
      </c>
      <c r="J19" s="15">
        <v>4746</v>
      </c>
    </row>
    <row r="20" spans="1:10" ht="12.75">
      <c r="A20" s="12" t="s">
        <v>21</v>
      </c>
      <c r="B20" s="13">
        <v>121</v>
      </c>
      <c r="C20" s="14">
        <v>1754.5</v>
      </c>
      <c r="D20" s="13">
        <v>64</v>
      </c>
      <c r="E20" s="14">
        <v>5280</v>
      </c>
      <c r="F20" s="13">
        <v>2</v>
      </c>
      <c r="G20" s="14">
        <v>233</v>
      </c>
      <c r="H20" s="13">
        <v>0</v>
      </c>
      <c r="I20" s="14">
        <v>0</v>
      </c>
      <c r="J20" s="15">
        <v>7267.5</v>
      </c>
    </row>
    <row r="21" spans="1:10" ht="12.75">
      <c r="A21" s="12" t="s">
        <v>22</v>
      </c>
      <c r="B21" s="13">
        <v>78</v>
      </c>
      <c r="C21" s="14">
        <v>1131</v>
      </c>
      <c r="D21" s="13">
        <v>24</v>
      </c>
      <c r="E21" s="14">
        <v>1980</v>
      </c>
      <c r="F21" s="13">
        <v>0</v>
      </c>
      <c r="G21" s="14">
        <v>0</v>
      </c>
      <c r="H21" s="13">
        <v>8</v>
      </c>
      <c r="I21" s="14">
        <v>2140</v>
      </c>
      <c r="J21" s="15">
        <v>5251</v>
      </c>
    </row>
    <row r="22" spans="1:10" ht="12.75">
      <c r="A22" s="12" t="s">
        <v>23</v>
      </c>
      <c r="B22" s="13">
        <v>60</v>
      </c>
      <c r="C22" s="14">
        <v>870</v>
      </c>
      <c r="D22" s="13">
        <v>24</v>
      </c>
      <c r="E22" s="14">
        <v>1980</v>
      </c>
      <c r="F22" s="13">
        <v>0</v>
      </c>
      <c r="G22" s="14">
        <v>0</v>
      </c>
      <c r="H22" s="13">
        <v>0</v>
      </c>
      <c r="I22" s="14">
        <v>0</v>
      </c>
      <c r="J22" s="15">
        <v>2850</v>
      </c>
    </row>
    <row r="23" spans="1:10" ht="12.75">
      <c r="A23" s="12" t="s">
        <v>24</v>
      </c>
      <c r="B23" s="13">
        <v>341</v>
      </c>
      <c r="C23" s="14">
        <v>4944.5</v>
      </c>
      <c r="D23" s="13">
        <v>32</v>
      </c>
      <c r="E23" s="14">
        <v>2640</v>
      </c>
      <c r="F23" s="13">
        <v>390</v>
      </c>
      <c r="G23" s="14">
        <v>45435</v>
      </c>
      <c r="H23" s="13">
        <v>16</v>
      </c>
      <c r="I23" s="14">
        <v>4280</v>
      </c>
      <c r="J23" s="15">
        <v>57299.5</v>
      </c>
    </row>
    <row r="24" spans="1:10" ht="12.75">
      <c r="A24" s="12" t="s">
        <v>25</v>
      </c>
      <c r="B24" s="13">
        <v>512</v>
      </c>
      <c r="C24" s="14">
        <v>7424</v>
      </c>
      <c r="D24" s="13">
        <v>108</v>
      </c>
      <c r="E24" s="14">
        <v>8910</v>
      </c>
      <c r="F24" s="13">
        <v>4.5</v>
      </c>
      <c r="G24" s="14">
        <v>524.25</v>
      </c>
      <c r="H24" s="13">
        <v>36</v>
      </c>
      <c r="I24" s="14">
        <v>9630</v>
      </c>
      <c r="J24" s="15">
        <v>26488.25</v>
      </c>
    </row>
    <row r="25" spans="1:10" ht="12.75">
      <c r="A25" s="12" t="s">
        <v>26</v>
      </c>
      <c r="B25" s="13">
        <v>268</v>
      </c>
      <c r="C25" s="14">
        <v>3886</v>
      </c>
      <c r="D25" s="13">
        <v>104</v>
      </c>
      <c r="E25" s="14">
        <v>8580</v>
      </c>
      <c r="F25" s="13">
        <v>134.5</v>
      </c>
      <c r="G25" s="14">
        <v>15669.25</v>
      </c>
      <c r="H25" s="13">
        <v>28</v>
      </c>
      <c r="I25" s="14">
        <v>7490</v>
      </c>
      <c r="J25" s="15">
        <v>35625.25</v>
      </c>
    </row>
    <row r="26" spans="1:10" ht="12.75">
      <c r="A26" s="12" t="s">
        <v>27</v>
      </c>
      <c r="B26" s="13">
        <v>356</v>
      </c>
      <c r="C26" s="14">
        <v>5162</v>
      </c>
      <c r="D26" s="13">
        <v>104</v>
      </c>
      <c r="E26" s="14">
        <v>8580</v>
      </c>
      <c r="F26" s="13">
        <v>510.5</v>
      </c>
      <c r="G26" s="14">
        <v>59473.25</v>
      </c>
      <c r="H26" s="13">
        <v>68</v>
      </c>
      <c r="I26" s="14">
        <v>18190</v>
      </c>
      <c r="J26" s="15">
        <v>91405.25</v>
      </c>
    </row>
    <row r="27" spans="1:10" ht="12.75">
      <c r="A27" s="12" t="s">
        <v>28</v>
      </c>
      <c r="B27" s="13">
        <v>314</v>
      </c>
      <c r="C27" s="14">
        <v>4553</v>
      </c>
      <c r="D27" s="13">
        <v>100</v>
      </c>
      <c r="E27" s="14">
        <v>8250</v>
      </c>
      <c r="F27" s="13">
        <v>21</v>
      </c>
      <c r="G27" s="14">
        <v>2446.5</v>
      </c>
      <c r="H27" s="13">
        <v>28</v>
      </c>
      <c r="I27" s="14">
        <v>7490</v>
      </c>
      <c r="J27" s="15">
        <v>22739.5</v>
      </c>
    </row>
    <row r="28" spans="1:10" ht="12.75">
      <c r="A28" s="12" t="s">
        <v>29</v>
      </c>
      <c r="B28" s="13">
        <v>211</v>
      </c>
      <c r="C28" s="14">
        <v>3059.5</v>
      </c>
      <c r="D28" s="13">
        <v>30</v>
      </c>
      <c r="E28" s="14">
        <v>2475</v>
      </c>
      <c r="F28" s="13">
        <v>0</v>
      </c>
      <c r="G28" s="14">
        <v>0</v>
      </c>
      <c r="H28" s="13">
        <v>0</v>
      </c>
      <c r="I28" s="14">
        <v>0</v>
      </c>
      <c r="J28" s="15">
        <v>5534.5</v>
      </c>
    </row>
    <row r="29" spans="1:10" ht="12.75">
      <c r="A29" s="12" t="s">
        <v>30</v>
      </c>
      <c r="B29" s="13">
        <v>10</v>
      </c>
      <c r="C29" s="14">
        <v>145</v>
      </c>
      <c r="D29" s="13">
        <v>0</v>
      </c>
      <c r="E29" s="14">
        <v>0</v>
      </c>
      <c r="F29" s="13">
        <v>0</v>
      </c>
      <c r="G29" s="14">
        <v>0</v>
      </c>
      <c r="H29" s="13">
        <v>0</v>
      </c>
      <c r="I29" s="14">
        <v>0</v>
      </c>
      <c r="J29" s="15">
        <v>145</v>
      </c>
    </row>
    <row r="30" spans="1:10" ht="12.75">
      <c r="A30" s="12" t="s">
        <v>31</v>
      </c>
      <c r="B30" s="13">
        <v>143</v>
      </c>
      <c r="C30" s="14">
        <v>2073.5</v>
      </c>
      <c r="D30" s="13">
        <v>28</v>
      </c>
      <c r="E30" s="14">
        <v>2310</v>
      </c>
      <c r="F30" s="13">
        <v>0</v>
      </c>
      <c r="G30" s="14">
        <v>0</v>
      </c>
      <c r="H30" s="13">
        <v>0</v>
      </c>
      <c r="I30" s="14">
        <v>0</v>
      </c>
      <c r="J30" s="15">
        <v>4383.5</v>
      </c>
    </row>
    <row r="31" spans="1:10" ht="12.75">
      <c r="A31" s="12" t="s">
        <v>32</v>
      </c>
      <c r="B31" s="13">
        <v>0</v>
      </c>
      <c r="C31" s="14">
        <v>0</v>
      </c>
      <c r="D31" s="13">
        <v>0</v>
      </c>
      <c r="E31" s="14">
        <v>0</v>
      </c>
      <c r="F31" s="13">
        <v>0</v>
      </c>
      <c r="G31" s="14">
        <v>0</v>
      </c>
      <c r="H31" s="13">
        <v>0</v>
      </c>
      <c r="I31" s="14">
        <v>0</v>
      </c>
      <c r="J31" s="15">
        <v>0</v>
      </c>
    </row>
    <row r="32" spans="1:10" ht="12.75">
      <c r="A32" s="12" t="s">
        <v>33</v>
      </c>
      <c r="B32" s="13">
        <v>172</v>
      </c>
      <c r="C32" s="14">
        <v>2494</v>
      </c>
      <c r="D32" s="13">
        <v>12</v>
      </c>
      <c r="E32" s="14">
        <v>990</v>
      </c>
      <c r="F32" s="13">
        <v>0</v>
      </c>
      <c r="G32" s="14">
        <v>0</v>
      </c>
      <c r="H32" s="13">
        <v>8</v>
      </c>
      <c r="I32" s="14">
        <v>2140</v>
      </c>
      <c r="J32" s="15">
        <v>5624</v>
      </c>
    </row>
    <row r="33" spans="1:10" ht="12.75">
      <c r="A33" s="12" t="s">
        <v>34</v>
      </c>
      <c r="B33" s="13">
        <v>0</v>
      </c>
      <c r="C33" s="14">
        <v>0</v>
      </c>
      <c r="D33" s="13">
        <v>0</v>
      </c>
      <c r="E33" s="14">
        <v>0</v>
      </c>
      <c r="F33" s="13">
        <v>0</v>
      </c>
      <c r="G33" s="14">
        <v>0</v>
      </c>
      <c r="H33" s="13">
        <v>0</v>
      </c>
      <c r="I33" s="14">
        <v>0</v>
      </c>
      <c r="J33" s="15">
        <v>0</v>
      </c>
    </row>
    <row r="34" spans="1:10" ht="12.75">
      <c r="A34" s="12" t="s">
        <v>35</v>
      </c>
      <c r="B34" s="13">
        <v>855</v>
      </c>
      <c r="C34" s="14">
        <v>12397.5</v>
      </c>
      <c r="D34" s="13">
        <v>164</v>
      </c>
      <c r="E34" s="14">
        <v>13530</v>
      </c>
      <c r="F34" s="13">
        <v>199</v>
      </c>
      <c r="G34" s="14">
        <v>23183.5</v>
      </c>
      <c r="H34" s="13">
        <v>95</v>
      </c>
      <c r="I34" s="14">
        <v>25412.5</v>
      </c>
      <c r="J34" s="15">
        <v>74523.5</v>
      </c>
    </row>
    <row r="35" spans="1:10" ht="12.75">
      <c r="A35" s="12" t="s">
        <v>36</v>
      </c>
      <c r="B35" s="13">
        <v>103</v>
      </c>
      <c r="C35" s="14">
        <v>1493.5</v>
      </c>
      <c r="D35" s="13">
        <v>24</v>
      </c>
      <c r="E35" s="14">
        <v>1980</v>
      </c>
      <c r="F35" s="13">
        <v>0</v>
      </c>
      <c r="G35" s="14">
        <v>0</v>
      </c>
      <c r="H35" s="13">
        <v>0</v>
      </c>
      <c r="I35" s="14">
        <v>0</v>
      </c>
      <c r="J35" s="15">
        <v>3473.5</v>
      </c>
    </row>
    <row r="36" spans="1:10" ht="12.75">
      <c r="A36" s="12" t="s">
        <v>37</v>
      </c>
      <c r="B36" s="13">
        <v>8</v>
      </c>
      <c r="C36" s="14">
        <v>116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5">
        <v>116</v>
      </c>
    </row>
    <row r="37" spans="1:10" ht="12.75">
      <c r="A37" s="12" t="s">
        <v>38</v>
      </c>
      <c r="B37" s="13">
        <v>207</v>
      </c>
      <c r="C37" s="14">
        <v>3001.5</v>
      </c>
      <c r="D37" s="13">
        <v>36</v>
      </c>
      <c r="E37" s="14">
        <v>2970</v>
      </c>
      <c r="F37" s="13">
        <v>0</v>
      </c>
      <c r="G37" s="14">
        <v>0</v>
      </c>
      <c r="H37" s="13">
        <v>0</v>
      </c>
      <c r="I37" s="14">
        <v>0</v>
      </c>
      <c r="J37" s="15">
        <v>5971.5</v>
      </c>
    </row>
    <row r="38" spans="1:10" ht="12.75">
      <c r="A38" s="12" t="s">
        <v>39</v>
      </c>
      <c r="B38" s="13">
        <v>53</v>
      </c>
      <c r="C38" s="14">
        <v>768.5</v>
      </c>
      <c r="D38" s="13">
        <v>0</v>
      </c>
      <c r="E38" s="14">
        <v>0</v>
      </c>
      <c r="F38" s="13">
        <v>0</v>
      </c>
      <c r="G38" s="14">
        <v>0</v>
      </c>
      <c r="H38" s="13">
        <v>0</v>
      </c>
      <c r="I38" s="14">
        <v>0</v>
      </c>
      <c r="J38" s="15">
        <v>768.5</v>
      </c>
    </row>
    <row r="39" spans="1:10" ht="12.75">
      <c r="A39" s="12" t="s">
        <v>40</v>
      </c>
      <c r="B39" s="13">
        <v>13306</v>
      </c>
      <c r="C39" s="14">
        <v>192937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5">
        <v>192937</v>
      </c>
    </row>
    <row r="40" spans="1:10" ht="12.75">
      <c r="A40" s="12" t="s">
        <v>41</v>
      </c>
      <c r="B40" s="13">
        <v>189</v>
      </c>
      <c r="C40" s="14">
        <v>2740.5</v>
      </c>
      <c r="D40" s="13">
        <v>0</v>
      </c>
      <c r="E40" s="14">
        <v>0</v>
      </c>
      <c r="F40" s="13">
        <v>0</v>
      </c>
      <c r="G40" s="14">
        <v>0</v>
      </c>
      <c r="H40" s="13">
        <v>0</v>
      </c>
      <c r="I40" s="14">
        <v>0</v>
      </c>
      <c r="J40" s="15">
        <v>2740.5</v>
      </c>
    </row>
    <row r="41" spans="1:10" ht="12.75">
      <c r="A41" s="12" t="s">
        <v>42</v>
      </c>
      <c r="B41" s="13">
        <v>3</v>
      </c>
      <c r="C41" s="14">
        <v>43.5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5">
        <v>43.5</v>
      </c>
    </row>
    <row r="42" spans="1:10" ht="12.75">
      <c r="A42" s="12" t="s">
        <v>43</v>
      </c>
      <c r="B42" s="13">
        <v>88</v>
      </c>
      <c r="C42" s="14">
        <v>1276</v>
      </c>
      <c r="D42" s="13">
        <v>12</v>
      </c>
      <c r="E42" s="14">
        <v>990</v>
      </c>
      <c r="F42" s="13">
        <v>0</v>
      </c>
      <c r="G42" s="14">
        <v>0</v>
      </c>
      <c r="H42" s="13">
        <v>0</v>
      </c>
      <c r="I42" s="14">
        <v>0</v>
      </c>
      <c r="J42" s="15">
        <v>2266</v>
      </c>
    </row>
    <row r="43" spans="1:10" ht="12.75">
      <c r="A43" s="12" t="s">
        <v>44</v>
      </c>
      <c r="B43" s="13">
        <v>69</v>
      </c>
      <c r="C43" s="14">
        <v>1000.5</v>
      </c>
      <c r="D43" s="13">
        <v>0</v>
      </c>
      <c r="E43" s="14">
        <v>0</v>
      </c>
      <c r="F43" s="13">
        <v>0</v>
      </c>
      <c r="G43" s="14">
        <v>0</v>
      </c>
      <c r="H43" s="13">
        <v>0</v>
      </c>
      <c r="I43" s="14">
        <v>0</v>
      </c>
      <c r="J43" s="15">
        <v>1000.5</v>
      </c>
    </row>
    <row r="44" spans="1:10" ht="12.75">
      <c r="A44" s="12" t="s">
        <v>45</v>
      </c>
      <c r="B44" s="13">
        <v>0</v>
      </c>
      <c r="C44" s="14">
        <v>0</v>
      </c>
      <c r="D44" s="13">
        <v>0</v>
      </c>
      <c r="E44" s="14">
        <v>0</v>
      </c>
      <c r="F44" s="13">
        <v>0</v>
      </c>
      <c r="G44" s="14">
        <v>0</v>
      </c>
      <c r="H44" s="13">
        <v>0</v>
      </c>
      <c r="I44" s="14">
        <v>0</v>
      </c>
      <c r="J44" s="15">
        <v>0</v>
      </c>
    </row>
    <row r="45" spans="1:10" ht="12.75">
      <c r="A45" s="12" t="s">
        <v>46</v>
      </c>
      <c r="B45" s="13">
        <v>110</v>
      </c>
      <c r="C45" s="14">
        <v>1595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5">
        <v>1595</v>
      </c>
    </row>
    <row r="46" spans="1:10" ht="12.75">
      <c r="A46" s="12" t="s">
        <v>47</v>
      </c>
      <c r="B46" s="13">
        <v>125</v>
      </c>
      <c r="C46" s="14">
        <v>1812.5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5">
        <v>1812.5</v>
      </c>
    </row>
    <row r="48" spans="1:10" s="19" customFormat="1" ht="12.75">
      <c r="A48" s="16" t="s">
        <v>48</v>
      </c>
      <c r="B48" s="17">
        <f aca="true" t="shared" si="0" ref="B48:J48">SUM(B10:B47)</f>
        <v>19282</v>
      </c>
      <c r="C48" s="18">
        <f t="shared" si="0"/>
        <v>279589</v>
      </c>
      <c r="D48" s="17">
        <f t="shared" si="0"/>
        <v>1178</v>
      </c>
      <c r="E48" s="18">
        <f t="shared" si="0"/>
        <v>97185</v>
      </c>
      <c r="F48" s="17">
        <f t="shared" si="0"/>
        <v>1330</v>
      </c>
      <c r="G48" s="18">
        <f t="shared" si="0"/>
        <v>154945</v>
      </c>
      <c r="H48" s="17">
        <f t="shared" si="0"/>
        <v>399</v>
      </c>
      <c r="I48" s="18">
        <f t="shared" si="0"/>
        <v>106732.5</v>
      </c>
      <c r="J48" s="18">
        <f t="shared" si="0"/>
        <v>638451.5</v>
      </c>
    </row>
    <row r="49" spans="1:9" s="9" customFormat="1" ht="12.75">
      <c r="A49" s="20"/>
      <c r="C49" s="10"/>
      <c r="E49" s="10"/>
      <c r="G49" s="10"/>
      <c r="I49" s="10"/>
    </row>
    <row r="53" spans="1:10" s="4" customFormat="1" ht="12.75">
      <c r="A53" s="1" t="s">
        <v>49</v>
      </c>
      <c r="B53" s="2" t="s">
        <v>50</v>
      </c>
      <c r="C53" s="2"/>
      <c r="D53" s="2" t="s">
        <v>2</v>
      </c>
      <c r="E53" s="2"/>
      <c r="F53" s="2" t="s">
        <v>3</v>
      </c>
      <c r="G53" s="2"/>
      <c r="H53" s="2" t="s">
        <v>4</v>
      </c>
      <c r="I53" s="2"/>
      <c r="J53" s="3" t="s">
        <v>5</v>
      </c>
    </row>
    <row r="54" spans="1:10" s="4" customFormat="1" ht="12.75">
      <c r="A54" s="5" t="s">
        <v>51</v>
      </c>
      <c r="B54" s="6" t="s">
        <v>7</v>
      </c>
      <c r="C54" s="7" t="s">
        <v>8</v>
      </c>
      <c r="D54" s="6" t="s">
        <v>9</v>
      </c>
      <c r="E54" s="7" t="s">
        <v>8</v>
      </c>
      <c r="F54" s="6" t="s">
        <v>9</v>
      </c>
      <c r="G54" s="7" t="s">
        <v>8</v>
      </c>
      <c r="H54" s="6" t="s">
        <v>9</v>
      </c>
      <c r="I54" s="7" t="s">
        <v>8</v>
      </c>
      <c r="J54" s="3"/>
    </row>
    <row r="56" ht="12.75">
      <c r="A56" s="8" t="s">
        <v>10</v>
      </c>
    </row>
    <row r="57" ht="12.75">
      <c r="A57" s="8" t="s">
        <v>10</v>
      </c>
    </row>
    <row r="58" ht="12.75">
      <c r="A58" s="8" t="s">
        <v>10</v>
      </c>
    </row>
    <row r="59" ht="12.75">
      <c r="A59" s="8" t="s">
        <v>10</v>
      </c>
    </row>
    <row r="60" spans="1:10" ht="12.75">
      <c r="A60" s="12" t="s">
        <v>52</v>
      </c>
      <c r="B60" s="13">
        <v>219</v>
      </c>
      <c r="C60" s="14">
        <v>3175.5</v>
      </c>
      <c r="D60" s="13">
        <v>100</v>
      </c>
      <c r="E60" s="14">
        <v>8250</v>
      </c>
      <c r="F60" s="13">
        <v>0</v>
      </c>
      <c r="G60" s="14">
        <v>0</v>
      </c>
      <c r="H60" s="13">
        <v>60</v>
      </c>
      <c r="I60" s="14">
        <v>16050</v>
      </c>
      <c r="J60" s="15">
        <v>27475.5</v>
      </c>
    </row>
    <row r="61" spans="1:10" ht="12.75">
      <c r="A61" s="12" t="s">
        <v>53</v>
      </c>
      <c r="B61" s="13">
        <v>227</v>
      </c>
      <c r="C61" s="14">
        <v>3291.5</v>
      </c>
      <c r="D61" s="13">
        <v>42</v>
      </c>
      <c r="E61" s="14">
        <v>3465</v>
      </c>
      <c r="F61" s="13">
        <v>10</v>
      </c>
      <c r="G61" s="14">
        <v>1165</v>
      </c>
      <c r="H61" s="13">
        <v>0</v>
      </c>
      <c r="I61" s="14">
        <v>0</v>
      </c>
      <c r="J61" s="15">
        <v>7921.5</v>
      </c>
    </row>
    <row r="62" spans="1:10" ht="12.75">
      <c r="A62" s="12" t="s">
        <v>54</v>
      </c>
      <c r="B62" s="13">
        <v>79</v>
      </c>
      <c r="C62" s="14">
        <v>1145.5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5">
        <v>1145.5</v>
      </c>
    </row>
    <row r="63" spans="1:10" ht="12.75">
      <c r="A63" s="12" t="s">
        <v>55</v>
      </c>
      <c r="B63" s="13">
        <v>104</v>
      </c>
      <c r="C63" s="14">
        <v>1508</v>
      </c>
      <c r="D63" s="13">
        <v>0</v>
      </c>
      <c r="E63" s="14">
        <v>0</v>
      </c>
      <c r="F63" s="13">
        <v>0</v>
      </c>
      <c r="G63" s="14">
        <v>0</v>
      </c>
      <c r="H63" s="13">
        <v>0</v>
      </c>
      <c r="I63" s="14">
        <v>0</v>
      </c>
      <c r="J63" s="15">
        <v>1508</v>
      </c>
    </row>
    <row r="64" spans="1:10" ht="12.75">
      <c r="A64" s="12" t="s">
        <v>56</v>
      </c>
      <c r="B64" s="13">
        <v>36</v>
      </c>
      <c r="C64" s="14">
        <v>522</v>
      </c>
      <c r="D64" s="13">
        <v>0</v>
      </c>
      <c r="E64" s="14">
        <v>0</v>
      </c>
      <c r="F64" s="13">
        <v>0</v>
      </c>
      <c r="G64" s="14">
        <v>0</v>
      </c>
      <c r="H64" s="13">
        <v>0</v>
      </c>
      <c r="I64" s="14">
        <v>0</v>
      </c>
      <c r="J64" s="15">
        <v>522</v>
      </c>
    </row>
    <row r="65" spans="1:10" ht="12.75">
      <c r="A65" s="12" t="s">
        <v>57</v>
      </c>
      <c r="B65" s="13">
        <v>709</v>
      </c>
      <c r="C65" s="14">
        <v>10280.5</v>
      </c>
      <c r="D65" s="13">
        <v>196</v>
      </c>
      <c r="E65" s="14">
        <v>16170</v>
      </c>
      <c r="F65" s="13">
        <v>158</v>
      </c>
      <c r="G65" s="14">
        <v>18407</v>
      </c>
      <c r="H65" s="13">
        <v>87</v>
      </c>
      <c r="I65" s="14">
        <v>23272.5</v>
      </c>
      <c r="J65" s="15">
        <v>68130</v>
      </c>
    </row>
    <row r="66" spans="1:10" ht="12.75">
      <c r="A66" s="12" t="s">
        <v>58</v>
      </c>
      <c r="B66" s="13">
        <v>70</v>
      </c>
      <c r="C66" s="14">
        <v>1015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5">
        <v>1015</v>
      </c>
    </row>
    <row r="67" spans="1:10" ht="12.75">
      <c r="A67" s="12" t="s">
        <v>59</v>
      </c>
      <c r="B67" s="13">
        <v>0</v>
      </c>
      <c r="C67" s="14">
        <v>0</v>
      </c>
      <c r="D67" s="13">
        <v>0</v>
      </c>
      <c r="E67" s="14">
        <v>0</v>
      </c>
      <c r="F67" s="13">
        <v>0</v>
      </c>
      <c r="G67" s="14">
        <v>0</v>
      </c>
      <c r="H67" s="13">
        <v>0</v>
      </c>
      <c r="I67" s="14">
        <v>0</v>
      </c>
      <c r="J67" s="15">
        <v>0</v>
      </c>
    </row>
    <row r="68" spans="1:10" ht="12.75">
      <c r="A68" s="12" t="s">
        <v>60</v>
      </c>
      <c r="B68" s="13">
        <v>243</v>
      </c>
      <c r="C68" s="14">
        <v>3523.5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5">
        <v>3523.5</v>
      </c>
    </row>
    <row r="69" spans="1:10" ht="12.75">
      <c r="A69" s="12" t="s">
        <v>61</v>
      </c>
      <c r="B69" s="13">
        <v>0</v>
      </c>
      <c r="C69" s="14">
        <v>0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5">
        <v>0</v>
      </c>
    </row>
    <row r="70" spans="1:10" ht="12.75">
      <c r="A70" s="12" t="s">
        <v>62</v>
      </c>
      <c r="B70" s="13">
        <v>76</v>
      </c>
      <c r="C70" s="14">
        <v>1102</v>
      </c>
      <c r="D70" s="13">
        <v>0</v>
      </c>
      <c r="E70" s="14">
        <v>0</v>
      </c>
      <c r="F70" s="13">
        <v>0</v>
      </c>
      <c r="G70" s="14">
        <v>0</v>
      </c>
      <c r="H70" s="13">
        <v>0</v>
      </c>
      <c r="I70" s="14">
        <v>0</v>
      </c>
      <c r="J70" s="15">
        <v>1102</v>
      </c>
    </row>
    <row r="71" spans="1:10" ht="12.75">
      <c r="A71" s="12" t="s">
        <v>63</v>
      </c>
      <c r="B71" s="13">
        <v>315</v>
      </c>
      <c r="C71" s="14">
        <v>4567.5</v>
      </c>
      <c r="D71" s="13">
        <v>0</v>
      </c>
      <c r="E71" s="14">
        <v>0</v>
      </c>
      <c r="F71" s="13">
        <v>8.33</v>
      </c>
      <c r="G71" s="14">
        <v>970.445</v>
      </c>
      <c r="H71" s="13">
        <v>0</v>
      </c>
      <c r="I71" s="14">
        <v>0</v>
      </c>
      <c r="J71" s="15">
        <v>5537.945</v>
      </c>
    </row>
    <row r="72" spans="1:10" ht="12.75">
      <c r="A72" s="12" t="s">
        <v>64</v>
      </c>
      <c r="B72" s="13">
        <v>30</v>
      </c>
      <c r="C72" s="14">
        <v>435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5">
        <v>435</v>
      </c>
    </row>
    <row r="73" spans="1:10" ht="12.75">
      <c r="A73" s="12" t="s">
        <v>65</v>
      </c>
      <c r="B73" s="13">
        <v>0</v>
      </c>
      <c r="C73" s="14">
        <v>0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5">
        <v>0</v>
      </c>
    </row>
    <row r="74" spans="1:10" ht="12.75">
      <c r="A74" s="12" t="s">
        <v>66</v>
      </c>
      <c r="B74" s="13">
        <v>129</v>
      </c>
      <c r="C74" s="14">
        <v>1870.5</v>
      </c>
      <c r="D74" s="13">
        <v>12</v>
      </c>
      <c r="E74" s="14">
        <v>990</v>
      </c>
      <c r="F74" s="13">
        <v>0</v>
      </c>
      <c r="G74" s="14">
        <v>0</v>
      </c>
      <c r="H74" s="13">
        <v>0</v>
      </c>
      <c r="I74" s="14">
        <v>0</v>
      </c>
      <c r="J74" s="15">
        <v>2860.5</v>
      </c>
    </row>
    <row r="75" spans="1:10" ht="12.75">
      <c r="A75" s="12" t="s">
        <v>67</v>
      </c>
      <c r="B75" s="13">
        <v>6</v>
      </c>
      <c r="C75" s="14">
        <v>87</v>
      </c>
      <c r="D75" s="13">
        <v>0</v>
      </c>
      <c r="E75" s="14">
        <v>0</v>
      </c>
      <c r="F75" s="13">
        <v>0</v>
      </c>
      <c r="G75" s="14">
        <v>0</v>
      </c>
      <c r="H75" s="13">
        <v>0</v>
      </c>
      <c r="I75" s="14">
        <v>0</v>
      </c>
      <c r="J75" s="15">
        <v>87</v>
      </c>
    </row>
    <row r="76" spans="1:10" ht="12.75">
      <c r="A76" s="12" t="s">
        <v>68</v>
      </c>
      <c r="B76" s="13">
        <v>419</v>
      </c>
      <c r="C76" s="14">
        <v>6075.5</v>
      </c>
      <c r="D76" s="13">
        <v>114</v>
      </c>
      <c r="E76" s="14">
        <v>9405</v>
      </c>
      <c r="F76" s="13">
        <v>63</v>
      </c>
      <c r="G76" s="14">
        <v>7339.5</v>
      </c>
      <c r="H76" s="13">
        <v>55</v>
      </c>
      <c r="I76" s="14">
        <v>14712.5</v>
      </c>
      <c r="J76" s="15">
        <v>37532.5</v>
      </c>
    </row>
    <row r="77" spans="1:10" ht="12.75">
      <c r="A77" s="12" t="s">
        <v>69</v>
      </c>
      <c r="B77" s="13">
        <v>211</v>
      </c>
      <c r="C77" s="14">
        <v>3059.5</v>
      </c>
      <c r="D77" s="13">
        <v>64</v>
      </c>
      <c r="E77" s="14">
        <v>5280</v>
      </c>
      <c r="F77" s="13">
        <v>29</v>
      </c>
      <c r="G77" s="14">
        <v>3378.5</v>
      </c>
      <c r="H77" s="13">
        <v>20</v>
      </c>
      <c r="I77" s="14">
        <v>5350</v>
      </c>
      <c r="J77" s="15">
        <v>17068</v>
      </c>
    </row>
    <row r="78" spans="1:10" ht="12.75">
      <c r="A78" s="12" t="s">
        <v>70</v>
      </c>
      <c r="B78" s="13">
        <v>9</v>
      </c>
      <c r="C78" s="14">
        <v>130.5</v>
      </c>
      <c r="D78" s="13">
        <v>0</v>
      </c>
      <c r="E78" s="14">
        <v>0</v>
      </c>
      <c r="F78" s="13">
        <v>0</v>
      </c>
      <c r="G78" s="14">
        <v>0</v>
      </c>
      <c r="H78" s="13">
        <v>0</v>
      </c>
      <c r="I78" s="14">
        <v>0</v>
      </c>
      <c r="J78" s="15">
        <v>130.5</v>
      </c>
    </row>
    <row r="79" spans="1:10" ht="12.75">
      <c r="A79" s="12" t="s">
        <v>71</v>
      </c>
      <c r="B79" s="13">
        <v>183</v>
      </c>
      <c r="C79" s="14">
        <v>2653.5</v>
      </c>
      <c r="D79" s="13">
        <v>24</v>
      </c>
      <c r="E79" s="14">
        <v>1980</v>
      </c>
      <c r="F79" s="13">
        <v>0</v>
      </c>
      <c r="G79" s="14">
        <v>0</v>
      </c>
      <c r="H79" s="13">
        <v>0</v>
      </c>
      <c r="I79" s="14">
        <v>0</v>
      </c>
      <c r="J79" s="15">
        <v>4633.5</v>
      </c>
    </row>
    <row r="80" spans="1:10" ht="12.75">
      <c r="A80" s="12" t="s">
        <v>72</v>
      </c>
      <c r="B80" s="13">
        <v>160</v>
      </c>
      <c r="C80" s="14">
        <v>2320</v>
      </c>
      <c r="D80" s="13">
        <v>0</v>
      </c>
      <c r="E80" s="14">
        <v>0</v>
      </c>
      <c r="F80" s="13">
        <v>0</v>
      </c>
      <c r="G80" s="14">
        <v>0</v>
      </c>
      <c r="H80" s="13">
        <v>0</v>
      </c>
      <c r="I80" s="14">
        <v>0</v>
      </c>
      <c r="J80" s="15">
        <v>2320</v>
      </c>
    </row>
    <row r="81" spans="1:10" ht="12.75">
      <c r="A81" s="12" t="s">
        <v>73</v>
      </c>
      <c r="B81" s="13">
        <v>76</v>
      </c>
      <c r="C81" s="14">
        <v>1102</v>
      </c>
      <c r="D81" s="13">
        <v>6</v>
      </c>
      <c r="E81" s="14">
        <v>495</v>
      </c>
      <c r="F81" s="13">
        <v>0</v>
      </c>
      <c r="G81" s="14">
        <v>0</v>
      </c>
      <c r="H81" s="13">
        <v>0</v>
      </c>
      <c r="I81" s="14">
        <v>0</v>
      </c>
      <c r="J81" s="15">
        <v>1597</v>
      </c>
    </row>
    <row r="82" spans="1:10" ht="12.75">
      <c r="A82" s="12" t="s">
        <v>74</v>
      </c>
      <c r="B82" s="13">
        <v>0</v>
      </c>
      <c r="C82" s="14">
        <v>0</v>
      </c>
      <c r="D82" s="13">
        <v>0</v>
      </c>
      <c r="E82" s="14">
        <v>0</v>
      </c>
      <c r="F82" s="13">
        <v>0</v>
      </c>
      <c r="G82" s="14">
        <v>0</v>
      </c>
      <c r="H82" s="13">
        <v>0</v>
      </c>
      <c r="I82" s="14">
        <v>0</v>
      </c>
      <c r="J82" s="15">
        <v>0</v>
      </c>
    </row>
    <row r="83" spans="1:10" ht="12.75">
      <c r="A83" s="12" t="s">
        <v>75</v>
      </c>
      <c r="B83" s="13">
        <v>35</v>
      </c>
      <c r="C83" s="14">
        <v>507.5</v>
      </c>
      <c r="D83" s="13">
        <v>0</v>
      </c>
      <c r="E83" s="14">
        <v>0</v>
      </c>
      <c r="F83" s="13">
        <v>2</v>
      </c>
      <c r="G83" s="14">
        <v>233</v>
      </c>
      <c r="H83" s="13">
        <v>0</v>
      </c>
      <c r="I83" s="14">
        <v>0</v>
      </c>
      <c r="J83" s="15">
        <v>740.5</v>
      </c>
    </row>
    <row r="84" spans="1:10" ht="12.75">
      <c r="A84" s="12" t="s">
        <v>76</v>
      </c>
      <c r="B84" s="13">
        <v>44</v>
      </c>
      <c r="C84" s="14">
        <v>638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5">
        <v>638</v>
      </c>
    </row>
    <row r="85" spans="1:10" ht="12.75">
      <c r="A85" s="12" t="s">
        <v>77</v>
      </c>
      <c r="B85" s="13">
        <v>30</v>
      </c>
      <c r="C85" s="14">
        <v>435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5">
        <v>435</v>
      </c>
    </row>
    <row r="86" spans="1:10" ht="12.75">
      <c r="A86" s="12" t="s">
        <v>78</v>
      </c>
      <c r="B86" s="13">
        <v>0</v>
      </c>
      <c r="C86" s="14">
        <v>0</v>
      </c>
      <c r="D86" s="13">
        <v>0</v>
      </c>
      <c r="E86" s="14">
        <v>0</v>
      </c>
      <c r="F86" s="13">
        <v>0</v>
      </c>
      <c r="G86" s="14">
        <v>0</v>
      </c>
      <c r="H86" s="13">
        <v>0</v>
      </c>
      <c r="I86" s="14">
        <v>0</v>
      </c>
      <c r="J86" s="15">
        <v>0</v>
      </c>
    </row>
    <row r="88" spans="1:10" s="19" customFormat="1" ht="12.75">
      <c r="A88" s="16" t="s">
        <v>48</v>
      </c>
      <c r="B88" s="17">
        <f aca="true" t="shared" si="1" ref="B88:J88">SUM(B60:B87)</f>
        <v>3410</v>
      </c>
      <c r="C88" s="18">
        <f t="shared" si="1"/>
        <v>49445</v>
      </c>
      <c r="D88" s="17">
        <f t="shared" si="1"/>
        <v>558</v>
      </c>
      <c r="E88" s="18">
        <f t="shared" si="1"/>
        <v>46035</v>
      </c>
      <c r="F88" s="17">
        <f t="shared" si="1"/>
        <v>270.33000000000004</v>
      </c>
      <c r="G88" s="18">
        <f t="shared" si="1"/>
        <v>31493.445</v>
      </c>
      <c r="H88" s="17">
        <f t="shared" si="1"/>
        <v>222</v>
      </c>
      <c r="I88" s="18">
        <f t="shared" si="1"/>
        <v>59385</v>
      </c>
      <c r="J88" s="18">
        <f t="shared" si="1"/>
        <v>186358.445</v>
      </c>
    </row>
    <row r="89" spans="1:9" s="9" customFormat="1" ht="12.75">
      <c r="A89" s="20"/>
      <c r="C89" s="10"/>
      <c r="E89" s="10"/>
      <c r="G89" s="10"/>
      <c r="I89" s="10"/>
    </row>
    <row r="93" spans="1:10" s="4" customFormat="1" ht="12.75">
      <c r="A93" s="1" t="s">
        <v>79</v>
      </c>
      <c r="B93" s="2" t="s">
        <v>50</v>
      </c>
      <c r="C93" s="2"/>
      <c r="D93" s="2" t="s">
        <v>2</v>
      </c>
      <c r="E93" s="2"/>
      <c r="F93" s="2" t="s">
        <v>3</v>
      </c>
      <c r="G93" s="2"/>
      <c r="H93" s="2" t="s">
        <v>4</v>
      </c>
      <c r="I93" s="2"/>
      <c r="J93" s="3" t="s">
        <v>5</v>
      </c>
    </row>
    <row r="94" spans="1:10" s="4" customFormat="1" ht="12.75">
      <c r="A94" s="5" t="s">
        <v>80</v>
      </c>
      <c r="B94" s="6" t="s">
        <v>7</v>
      </c>
      <c r="C94" s="7" t="s">
        <v>8</v>
      </c>
      <c r="D94" s="6" t="s">
        <v>9</v>
      </c>
      <c r="E94" s="7" t="s">
        <v>8</v>
      </c>
      <c r="F94" s="6" t="s">
        <v>9</v>
      </c>
      <c r="G94" s="7" t="s">
        <v>8</v>
      </c>
      <c r="H94" s="6" t="s">
        <v>9</v>
      </c>
      <c r="I94" s="7" t="s">
        <v>8</v>
      </c>
      <c r="J94" s="3"/>
    </row>
    <row r="100" spans="1:10" ht="12.75">
      <c r="A100" s="12" t="s">
        <v>81</v>
      </c>
      <c r="B100" s="13">
        <v>110</v>
      </c>
      <c r="C100" s="14">
        <v>1595</v>
      </c>
      <c r="D100" s="13">
        <v>12</v>
      </c>
      <c r="E100" s="14">
        <v>990</v>
      </c>
      <c r="F100" s="13">
        <v>7</v>
      </c>
      <c r="G100" s="14">
        <v>815.5</v>
      </c>
      <c r="H100" s="13">
        <v>0</v>
      </c>
      <c r="I100" s="14">
        <v>0</v>
      </c>
      <c r="J100" s="15">
        <v>3400.5</v>
      </c>
    </row>
    <row r="101" spans="1:10" ht="12.75">
      <c r="A101" s="12" t="s">
        <v>82</v>
      </c>
      <c r="B101" s="13">
        <v>73</v>
      </c>
      <c r="C101" s="14">
        <v>1058.5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5">
        <v>1058.5</v>
      </c>
    </row>
    <row r="102" spans="1:10" ht="12.75">
      <c r="A102" s="12" t="s">
        <v>83</v>
      </c>
      <c r="B102" s="13">
        <v>216</v>
      </c>
      <c r="C102" s="14">
        <v>3132</v>
      </c>
      <c r="D102" s="13">
        <v>8</v>
      </c>
      <c r="E102" s="14">
        <v>660</v>
      </c>
      <c r="F102" s="13">
        <v>0</v>
      </c>
      <c r="G102" s="14">
        <v>0</v>
      </c>
      <c r="H102" s="13">
        <v>0</v>
      </c>
      <c r="I102" s="14">
        <v>0</v>
      </c>
      <c r="J102" s="15">
        <v>3792</v>
      </c>
    </row>
    <row r="103" spans="1:10" ht="12.75">
      <c r="A103" s="12" t="s">
        <v>84</v>
      </c>
      <c r="B103" s="13">
        <v>251</v>
      </c>
      <c r="C103" s="14">
        <v>3639.5</v>
      </c>
      <c r="D103" s="13">
        <v>50</v>
      </c>
      <c r="E103" s="14">
        <v>4125</v>
      </c>
      <c r="F103" s="13">
        <v>0</v>
      </c>
      <c r="G103" s="14">
        <v>0</v>
      </c>
      <c r="H103" s="13">
        <v>16</v>
      </c>
      <c r="I103" s="14">
        <v>4280</v>
      </c>
      <c r="J103" s="15">
        <v>12044.5</v>
      </c>
    </row>
    <row r="104" spans="1:10" ht="12.75">
      <c r="A104" s="12" t="s">
        <v>85</v>
      </c>
      <c r="B104" s="13">
        <v>35</v>
      </c>
      <c r="C104" s="14">
        <v>507.5</v>
      </c>
      <c r="D104" s="13">
        <v>0</v>
      </c>
      <c r="E104" s="14">
        <v>0</v>
      </c>
      <c r="F104" s="13">
        <v>0</v>
      </c>
      <c r="G104" s="14">
        <v>0</v>
      </c>
      <c r="H104" s="13">
        <v>0</v>
      </c>
      <c r="I104" s="14">
        <v>0</v>
      </c>
      <c r="J104" s="15">
        <v>507.5</v>
      </c>
    </row>
    <row r="105" spans="1:10" ht="12.75">
      <c r="A105" s="12" t="s">
        <v>86</v>
      </c>
      <c r="B105" s="13">
        <v>20</v>
      </c>
      <c r="C105" s="14">
        <v>290</v>
      </c>
      <c r="D105" s="13">
        <v>0</v>
      </c>
      <c r="E105" s="14">
        <v>0</v>
      </c>
      <c r="F105" s="13">
        <v>0</v>
      </c>
      <c r="G105" s="14">
        <v>0</v>
      </c>
      <c r="H105" s="13">
        <v>0</v>
      </c>
      <c r="I105" s="14">
        <v>0</v>
      </c>
      <c r="J105" s="15">
        <v>290</v>
      </c>
    </row>
    <row r="106" spans="1:10" ht="12.75">
      <c r="A106" s="12" t="s">
        <v>87</v>
      </c>
      <c r="B106" s="13">
        <v>0</v>
      </c>
      <c r="C106" s="14">
        <v>0</v>
      </c>
      <c r="D106" s="13">
        <v>0</v>
      </c>
      <c r="E106" s="14">
        <v>0</v>
      </c>
      <c r="F106" s="13">
        <v>0</v>
      </c>
      <c r="G106" s="14">
        <v>0</v>
      </c>
      <c r="H106" s="13">
        <v>0</v>
      </c>
      <c r="I106" s="14">
        <v>0</v>
      </c>
      <c r="J106" s="15">
        <v>0</v>
      </c>
    </row>
    <row r="107" spans="1:10" ht="12.75">
      <c r="A107" s="12" t="s">
        <v>88</v>
      </c>
      <c r="B107" s="13">
        <v>15</v>
      </c>
      <c r="C107" s="14">
        <v>217.5</v>
      </c>
      <c r="D107" s="13">
        <v>0</v>
      </c>
      <c r="E107" s="14">
        <v>0</v>
      </c>
      <c r="F107" s="13">
        <v>0</v>
      </c>
      <c r="G107" s="14">
        <v>0</v>
      </c>
      <c r="H107" s="13">
        <v>0</v>
      </c>
      <c r="I107" s="14">
        <v>0</v>
      </c>
      <c r="J107" s="15">
        <v>217.5</v>
      </c>
    </row>
    <row r="108" spans="1:10" ht="12.75">
      <c r="A108" s="12" t="s">
        <v>89</v>
      </c>
      <c r="B108" s="13">
        <v>56</v>
      </c>
      <c r="C108" s="14">
        <v>812</v>
      </c>
      <c r="D108" s="13">
        <v>0</v>
      </c>
      <c r="E108" s="14">
        <v>0</v>
      </c>
      <c r="F108" s="13">
        <v>0</v>
      </c>
      <c r="G108" s="14">
        <v>0</v>
      </c>
      <c r="H108" s="13">
        <v>0</v>
      </c>
      <c r="I108" s="14">
        <v>0</v>
      </c>
      <c r="J108" s="15">
        <v>812</v>
      </c>
    </row>
    <row r="109" spans="1:10" ht="12.75">
      <c r="A109" s="12" t="s">
        <v>90</v>
      </c>
      <c r="B109" s="13">
        <v>0</v>
      </c>
      <c r="C109" s="14">
        <v>0</v>
      </c>
      <c r="D109" s="13">
        <v>0</v>
      </c>
      <c r="E109" s="14">
        <v>0</v>
      </c>
      <c r="F109" s="13">
        <v>0</v>
      </c>
      <c r="G109" s="14">
        <v>0</v>
      </c>
      <c r="H109" s="13">
        <v>0</v>
      </c>
      <c r="I109" s="14">
        <v>0</v>
      </c>
      <c r="J109" s="15">
        <v>0</v>
      </c>
    </row>
    <row r="110" spans="1:10" ht="12.75">
      <c r="A110" s="12" t="s">
        <v>91</v>
      </c>
      <c r="B110" s="13">
        <v>141</v>
      </c>
      <c r="C110" s="14">
        <v>2044.5</v>
      </c>
      <c r="D110" s="13">
        <v>26</v>
      </c>
      <c r="E110" s="14">
        <v>2145</v>
      </c>
      <c r="F110" s="13">
        <v>0</v>
      </c>
      <c r="G110" s="14">
        <v>0</v>
      </c>
      <c r="H110" s="13">
        <v>24</v>
      </c>
      <c r="I110" s="14">
        <v>6420</v>
      </c>
      <c r="J110" s="15">
        <v>10609.5</v>
      </c>
    </row>
    <row r="111" spans="1:10" ht="12.75">
      <c r="A111" s="12" t="s">
        <v>92</v>
      </c>
      <c r="B111" s="13">
        <v>45</v>
      </c>
      <c r="C111" s="14">
        <v>652.5</v>
      </c>
      <c r="D111" s="13">
        <v>0</v>
      </c>
      <c r="E111" s="14">
        <v>0</v>
      </c>
      <c r="F111" s="13">
        <v>0</v>
      </c>
      <c r="G111" s="14">
        <v>0</v>
      </c>
      <c r="H111" s="13">
        <v>0</v>
      </c>
      <c r="I111" s="14">
        <v>0</v>
      </c>
      <c r="J111" s="15">
        <v>652.5</v>
      </c>
    </row>
    <row r="112" spans="1:10" ht="12.75">
      <c r="A112" s="12" t="s">
        <v>93</v>
      </c>
      <c r="B112" s="13">
        <v>454</v>
      </c>
      <c r="C112" s="14">
        <v>6583</v>
      </c>
      <c r="D112" s="13">
        <v>102</v>
      </c>
      <c r="E112" s="14">
        <v>8415</v>
      </c>
      <c r="F112" s="13">
        <v>34</v>
      </c>
      <c r="G112" s="14">
        <v>3961</v>
      </c>
      <c r="H112" s="13">
        <v>43</v>
      </c>
      <c r="I112" s="14">
        <v>11502.5</v>
      </c>
      <c r="J112" s="15">
        <v>30461.5</v>
      </c>
    </row>
    <row r="113" spans="1:10" ht="12.75">
      <c r="A113" s="12" t="s">
        <v>94</v>
      </c>
      <c r="B113" s="13">
        <v>92</v>
      </c>
      <c r="C113" s="14">
        <v>1334</v>
      </c>
      <c r="D113" s="13">
        <v>18</v>
      </c>
      <c r="E113" s="14">
        <v>1485</v>
      </c>
      <c r="F113" s="13">
        <v>0</v>
      </c>
      <c r="G113" s="14">
        <v>0</v>
      </c>
      <c r="H113" s="13">
        <v>0</v>
      </c>
      <c r="I113" s="14">
        <v>0</v>
      </c>
      <c r="J113" s="15">
        <v>2819</v>
      </c>
    </row>
    <row r="114" spans="1:10" ht="12.75">
      <c r="A114" s="12" t="s">
        <v>95</v>
      </c>
      <c r="B114" s="13">
        <v>41</v>
      </c>
      <c r="C114" s="14">
        <v>594.5</v>
      </c>
      <c r="D114" s="13">
        <v>0</v>
      </c>
      <c r="E114" s="14">
        <v>0</v>
      </c>
      <c r="F114" s="13">
        <v>0</v>
      </c>
      <c r="G114" s="14">
        <v>0</v>
      </c>
      <c r="H114" s="13">
        <v>0</v>
      </c>
      <c r="I114" s="14">
        <v>0</v>
      </c>
      <c r="J114" s="15">
        <v>594.5</v>
      </c>
    </row>
    <row r="115" spans="1:10" ht="12.75">
      <c r="A115" s="12" t="s">
        <v>96</v>
      </c>
      <c r="B115" s="13">
        <v>89</v>
      </c>
      <c r="C115" s="14">
        <v>1290.5</v>
      </c>
      <c r="D115" s="13">
        <v>40</v>
      </c>
      <c r="E115" s="14">
        <v>3300</v>
      </c>
      <c r="F115" s="13">
        <v>0</v>
      </c>
      <c r="G115" s="14">
        <v>0</v>
      </c>
      <c r="H115" s="13">
        <v>0</v>
      </c>
      <c r="I115" s="14">
        <v>0</v>
      </c>
      <c r="J115" s="15">
        <v>4590.5</v>
      </c>
    </row>
    <row r="116" spans="1:10" ht="12.75">
      <c r="A116" s="12" t="s">
        <v>97</v>
      </c>
      <c r="B116" s="13">
        <v>33</v>
      </c>
      <c r="C116" s="14">
        <v>478.5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15">
        <v>478.5</v>
      </c>
    </row>
    <row r="117" spans="1:10" ht="12.75">
      <c r="A117" s="12" t="s">
        <v>98</v>
      </c>
      <c r="B117" s="13">
        <v>49</v>
      </c>
      <c r="C117" s="14">
        <v>710.5</v>
      </c>
      <c r="D117" s="13">
        <v>0</v>
      </c>
      <c r="E117" s="14">
        <v>0</v>
      </c>
      <c r="F117" s="13">
        <v>0</v>
      </c>
      <c r="G117" s="14">
        <v>0</v>
      </c>
      <c r="H117" s="13">
        <v>0</v>
      </c>
      <c r="I117" s="14">
        <v>0</v>
      </c>
      <c r="J117" s="15">
        <v>710.5</v>
      </c>
    </row>
    <row r="118" spans="1:10" ht="12.75">
      <c r="A118" s="12" t="s">
        <v>99</v>
      </c>
      <c r="B118" s="13">
        <v>134</v>
      </c>
      <c r="C118" s="14">
        <v>1943</v>
      </c>
      <c r="D118" s="13">
        <v>26</v>
      </c>
      <c r="E118" s="14">
        <v>2145</v>
      </c>
      <c r="F118" s="13">
        <v>0</v>
      </c>
      <c r="G118" s="14">
        <v>0</v>
      </c>
      <c r="H118" s="13">
        <v>44</v>
      </c>
      <c r="I118" s="14">
        <v>11770</v>
      </c>
      <c r="J118" s="15">
        <v>15858</v>
      </c>
    </row>
    <row r="119" spans="1:10" ht="12.75">
      <c r="A119" s="12" t="s">
        <v>100</v>
      </c>
      <c r="B119" s="13">
        <v>66</v>
      </c>
      <c r="C119" s="14">
        <v>957</v>
      </c>
      <c r="D119" s="13">
        <v>6</v>
      </c>
      <c r="E119" s="14">
        <v>495</v>
      </c>
      <c r="F119" s="13">
        <v>0</v>
      </c>
      <c r="G119" s="14">
        <v>0</v>
      </c>
      <c r="H119" s="13">
        <v>0</v>
      </c>
      <c r="I119" s="14">
        <v>0</v>
      </c>
      <c r="J119" s="15">
        <v>1452</v>
      </c>
    </row>
    <row r="120" spans="1:10" ht="12.75">
      <c r="A120" s="12" t="s">
        <v>101</v>
      </c>
      <c r="B120" s="13">
        <v>0</v>
      </c>
      <c r="C120" s="14">
        <v>0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15">
        <v>0</v>
      </c>
    </row>
    <row r="121" spans="1:10" ht="12.75">
      <c r="A121" s="12" t="s">
        <v>102</v>
      </c>
      <c r="B121" s="13">
        <v>78</v>
      </c>
      <c r="C121" s="14">
        <v>1131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15">
        <v>1131</v>
      </c>
    </row>
    <row r="123" spans="1:10" s="19" customFormat="1" ht="12.75">
      <c r="A123" s="16" t="s">
        <v>48</v>
      </c>
      <c r="B123" s="17">
        <f aca="true" t="shared" si="2" ref="B123:J123">SUM(B100:B122)</f>
        <v>1998</v>
      </c>
      <c r="C123" s="18">
        <f t="shared" si="2"/>
        <v>28971</v>
      </c>
      <c r="D123" s="17">
        <f t="shared" si="2"/>
        <v>288</v>
      </c>
      <c r="E123" s="18">
        <f t="shared" si="2"/>
        <v>23760</v>
      </c>
      <c r="F123" s="17">
        <f t="shared" si="2"/>
        <v>41</v>
      </c>
      <c r="G123" s="18">
        <f t="shared" si="2"/>
        <v>4776.5</v>
      </c>
      <c r="H123" s="17">
        <f t="shared" si="2"/>
        <v>127</v>
      </c>
      <c r="I123" s="18">
        <f t="shared" si="2"/>
        <v>33972.5</v>
      </c>
      <c r="J123" s="18">
        <f t="shared" si="2"/>
        <v>91480</v>
      </c>
    </row>
    <row r="124" spans="1:9" s="9" customFormat="1" ht="12.75">
      <c r="A124" s="20"/>
      <c r="C124" s="10"/>
      <c r="D124" s="9" t="s">
        <v>10</v>
      </c>
      <c r="E124" s="10"/>
      <c r="G124" s="10"/>
      <c r="I124" s="10"/>
    </row>
    <row r="128" spans="1:10" s="4" customFormat="1" ht="12.75">
      <c r="A128" s="1" t="s">
        <v>103</v>
      </c>
      <c r="B128" s="2" t="s">
        <v>50</v>
      </c>
      <c r="C128" s="2"/>
      <c r="D128" s="2" t="s">
        <v>2</v>
      </c>
      <c r="E128" s="2"/>
      <c r="F128" s="2" t="s">
        <v>3</v>
      </c>
      <c r="G128" s="2"/>
      <c r="H128" s="2" t="s">
        <v>4</v>
      </c>
      <c r="I128" s="2"/>
      <c r="J128" s="3" t="s">
        <v>5</v>
      </c>
    </row>
    <row r="129" spans="1:10" s="4" customFormat="1" ht="12.75">
      <c r="A129" s="5" t="s">
        <v>104</v>
      </c>
      <c r="B129" s="6" t="s">
        <v>7</v>
      </c>
      <c r="C129" s="7" t="s">
        <v>8</v>
      </c>
      <c r="D129" s="6" t="s">
        <v>9</v>
      </c>
      <c r="E129" s="7" t="s">
        <v>8</v>
      </c>
      <c r="F129" s="6" t="s">
        <v>9</v>
      </c>
      <c r="G129" s="7" t="s">
        <v>8</v>
      </c>
      <c r="H129" s="6" t="s">
        <v>9</v>
      </c>
      <c r="I129" s="7" t="s">
        <v>8</v>
      </c>
      <c r="J129" s="3"/>
    </row>
    <row r="135" spans="1:10" ht="12.75">
      <c r="A135" s="12" t="s">
        <v>105</v>
      </c>
      <c r="B135" s="13">
        <v>195</v>
      </c>
      <c r="C135" s="14">
        <v>2827.5</v>
      </c>
      <c r="D135" s="13">
        <v>86</v>
      </c>
      <c r="E135" s="14">
        <v>7095</v>
      </c>
      <c r="F135" s="13">
        <v>23</v>
      </c>
      <c r="G135" s="14">
        <v>2679.5</v>
      </c>
      <c r="H135" s="13">
        <v>8</v>
      </c>
      <c r="I135" s="14">
        <v>2140</v>
      </c>
      <c r="J135" s="15">
        <v>14742</v>
      </c>
    </row>
    <row r="136" spans="1:10" ht="12.75">
      <c r="A136" s="12" t="s">
        <v>106</v>
      </c>
      <c r="B136" s="13">
        <v>213</v>
      </c>
      <c r="C136" s="14">
        <v>3088.5</v>
      </c>
      <c r="D136" s="13">
        <v>90</v>
      </c>
      <c r="E136" s="14">
        <v>7425</v>
      </c>
      <c r="F136" s="13">
        <v>0</v>
      </c>
      <c r="G136" s="14">
        <v>0</v>
      </c>
      <c r="H136" s="13">
        <v>40</v>
      </c>
      <c r="I136" s="14">
        <v>10700</v>
      </c>
      <c r="J136" s="15">
        <v>21213.5</v>
      </c>
    </row>
    <row r="137" spans="1:10" ht="12.75">
      <c r="A137" s="12" t="s">
        <v>107</v>
      </c>
      <c r="B137" s="13">
        <v>121</v>
      </c>
      <c r="C137" s="14">
        <v>1754.5</v>
      </c>
      <c r="D137" s="13">
        <v>12</v>
      </c>
      <c r="E137" s="14">
        <v>990</v>
      </c>
      <c r="F137" s="13">
        <v>0</v>
      </c>
      <c r="G137" s="14">
        <v>0</v>
      </c>
      <c r="H137" s="13">
        <v>20</v>
      </c>
      <c r="I137" s="14">
        <v>5350</v>
      </c>
      <c r="J137" s="15">
        <v>8094.5</v>
      </c>
    </row>
    <row r="138" spans="1:10" ht="12.75">
      <c r="A138" s="12" t="s">
        <v>108</v>
      </c>
      <c r="B138" s="13">
        <v>0</v>
      </c>
      <c r="C138" s="14">
        <v>0</v>
      </c>
      <c r="D138" s="13">
        <v>0</v>
      </c>
      <c r="E138" s="14">
        <v>0</v>
      </c>
      <c r="F138" s="13">
        <v>0</v>
      </c>
      <c r="G138" s="14">
        <v>0</v>
      </c>
      <c r="H138" s="13">
        <v>0</v>
      </c>
      <c r="I138" s="14">
        <v>0</v>
      </c>
      <c r="J138" s="15">
        <v>0</v>
      </c>
    </row>
    <row r="139" spans="1:10" ht="12.75">
      <c r="A139" s="12" t="s">
        <v>109</v>
      </c>
      <c r="B139" s="13">
        <v>698</v>
      </c>
      <c r="C139" s="14">
        <v>10121</v>
      </c>
      <c r="D139" s="13">
        <v>150</v>
      </c>
      <c r="E139" s="14">
        <v>12375</v>
      </c>
      <c r="F139" s="13">
        <v>100.83</v>
      </c>
      <c r="G139" s="14">
        <v>11746.695</v>
      </c>
      <c r="H139" s="13">
        <v>20</v>
      </c>
      <c r="I139" s="14">
        <v>5350</v>
      </c>
      <c r="J139" s="15">
        <v>39592.695</v>
      </c>
    </row>
    <row r="140" spans="1:10" ht="12.75">
      <c r="A140" s="12" t="s">
        <v>110</v>
      </c>
      <c r="B140" s="13">
        <v>18</v>
      </c>
      <c r="C140" s="14">
        <v>261</v>
      </c>
      <c r="D140" s="13">
        <v>0</v>
      </c>
      <c r="E140" s="14">
        <v>0</v>
      </c>
      <c r="F140" s="13">
        <v>3</v>
      </c>
      <c r="G140" s="14">
        <v>349.5</v>
      </c>
      <c r="H140" s="13">
        <v>0</v>
      </c>
      <c r="I140" s="14">
        <v>0</v>
      </c>
      <c r="J140" s="15">
        <v>610.5</v>
      </c>
    </row>
    <row r="141" spans="1:10" ht="12.75">
      <c r="A141" s="12" t="s">
        <v>111</v>
      </c>
      <c r="B141" s="13">
        <v>104</v>
      </c>
      <c r="C141" s="14">
        <v>1508</v>
      </c>
      <c r="D141" s="13">
        <v>12</v>
      </c>
      <c r="E141" s="14">
        <v>990</v>
      </c>
      <c r="F141" s="13">
        <v>18</v>
      </c>
      <c r="G141" s="14">
        <v>2097</v>
      </c>
      <c r="H141" s="13">
        <v>16</v>
      </c>
      <c r="I141" s="14">
        <v>4280</v>
      </c>
      <c r="J141" s="15">
        <v>8875</v>
      </c>
    </row>
    <row r="142" spans="1:10" ht="12.75">
      <c r="A142" s="12" t="s">
        <v>112</v>
      </c>
      <c r="B142" s="13">
        <v>146</v>
      </c>
      <c r="C142" s="14">
        <v>2117</v>
      </c>
      <c r="D142" s="13">
        <v>38</v>
      </c>
      <c r="E142" s="14">
        <v>3135</v>
      </c>
      <c r="F142" s="13">
        <v>2</v>
      </c>
      <c r="G142" s="14">
        <v>233</v>
      </c>
      <c r="H142" s="13">
        <v>32</v>
      </c>
      <c r="I142" s="14">
        <v>8560</v>
      </c>
      <c r="J142" s="15">
        <v>14045</v>
      </c>
    </row>
    <row r="143" spans="1:10" ht="12.75">
      <c r="A143" s="12" t="s">
        <v>113</v>
      </c>
      <c r="B143" s="13">
        <v>4</v>
      </c>
      <c r="C143" s="14">
        <v>58</v>
      </c>
      <c r="D143" s="13">
        <v>0</v>
      </c>
      <c r="E143" s="14">
        <v>0</v>
      </c>
      <c r="F143" s="13">
        <v>0</v>
      </c>
      <c r="G143" s="14">
        <v>0</v>
      </c>
      <c r="H143" s="13">
        <v>0</v>
      </c>
      <c r="I143" s="14">
        <v>0</v>
      </c>
      <c r="J143" s="15">
        <v>58</v>
      </c>
    </row>
    <row r="144" spans="1:10" ht="12.75">
      <c r="A144" s="12" t="s">
        <v>114</v>
      </c>
      <c r="B144" s="13">
        <v>7</v>
      </c>
      <c r="C144" s="14">
        <v>101.5</v>
      </c>
      <c r="D144" s="13">
        <v>0</v>
      </c>
      <c r="E144" s="14">
        <v>0</v>
      </c>
      <c r="F144" s="13">
        <v>0</v>
      </c>
      <c r="G144" s="14">
        <v>0</v>
      </c>
      <c r="H144" s="13">
        <v>0</v>
      </c>
      <c r="I144" s="14">
        <v>0</v>
      </c>
      <c r="J144" s="15">
        <v>101.5</v>
      </c>
    </row>
    <row r="145" spans="1:10" ht="12.75">
      <c r="A145" s="12" t="s">
        <v>115</v>
      </c>
      <c r="B145" s="13">
        <v>18</v>
      </c>
      <c r="C145" s="14">
        <v>261</v>
      </c>
      <c r="D145" s="13">
        <v>0</v>
      </c>
      <c r="E145" s="14">
        <v>0</v>
      </c>
      <c r="F145" s="13">
        <v>1</v>
      </c>
      <c r="G145" s="14">
        <v>116.5</v>
      </c>
      <c r="H145" s="13">
        <v>0</v>
      </c>
      <c r="I145" s="14">
        <v>0</v>
      </c>
      <c r="J145" s="15">
        <v>377.5</v>
      </c>
    </row>
    <row r="146" spans="1:10" ht="12.75">
      <c r="A146" s="12" t="s">
        <v>116</v>
      </c>
      <c r="B146" s="13">
        <v>94</v>
      </c>
      <c r="C146" s="14">
        <v>1363</v>
      </c>
      <c r="D146" s="13">
        <v>18</v>
      </c>
      <c r="E146" s="14">
        <v>1485</v>
      </c>
      <c r="F146" s="13">
        <v>19</v>
      </c>
      <c r="G146" s="14">
        <v>2213.5</v>
      </c>
      <c r="H146" s="13">
        <v>0</v>
      </c>
      <c r="I146" s="14">
        <v>0</v>
      </c>
      <c r="J146" s="15">
        <v>5061.5</v>
      </c>
    </row>
    <row r="147" spans="1:10" ht="12.75">
      <c r="A147" s="12" t="s">
        <v>117</v>
      </c>
      <c r="B147" s="13">
        <v>66</v>
      </c>
      <c r="C147" s="14">
        <v>957</v>
      </c>
      <c r="D147" s="13">
        <v>12</v>
      </c>
      <c r="E147" s="14">
        <v>990</v>
      </c>
      <c r="F147" s="13">
        <v>0</v>
      </c>
      <c r="G147" s="14">
        <v>0</v>
      </c>
      <c r="H147" s="13">
        <v>0</v>
      </c>
      <c r="I147" s="14">
        <v>0</v>
      </c>
      <c r="J147" s="15">
        <v>1947</v>
      </c>
    </row>
    <row r="148" spans="1:10" ht="12.75">
      <c r="A148" s="12" t="s">
        <v>118</v>
      </c>
      <c r="B148" s="13">
        <v>15</v>
      </c>
      <c r="C148" s="14">
        <v>217.5</v>
      </c>
      <c r="D148" s="13">
        <v>0</v>
      </c>
      <c r="E148" s="14">
        <v>0</v>
      </c>
      <c r="F148" s="13">
        <v>0</v>
      </c>
      <c r="G148" s="14">
        <v>0</v>
      </c>
      <c r="H148" s="13">
        <v>0</v>
      </c>
      <c r="I148" s="14">
        <v>0</v>
      </c>
      <c r="J148" s="15">
        <v>217.5</v>
      </c>
    </row>
    <row r="149" spans="1:10" ht="12.75">
      <c r="A149" s="12" t="s">
        <v>119</v>
      </c>
      <c r="B149" s="13">
        <v>4</v>
      </c>
      <c r="C149" s="14">
        <v>58</v>
      </c>
      <c r="D149" s="13">
        <v>0</v>
      </c>
      <c r="E149" s="14">
        <v>0</v>
      </c>
      <c r="F149" s="13">
        <v>0</v>
      </c>
      <c r="G149" s="14">
        <v>0</v>
      </c>
      <c r="H149" s="13">
        <v>0</v>
      </c>
      <c r="I149" s="14">
        <v>0</v>
      </c>
      <c r="J149" s="15">
        <v>58</v>
      </c>
    </row>
    <row r="150" spans="1:10" ht="12.75">
      <c r="A150" s="12" t="s">
        <v>120</v>
      </c>
      <c r="B150" s="13">
        <v>18</v>
      </c>
      <c r="C150" s="14">
        <v>261</v>
      </c>
      <c r="D150" s="13">
        <v>12</v>
      </c>
      <c r="E150" s="14">
        <v>990</v>
      </c>
      <c r="F150" s="13">
        <v>0</v>
      </c>
      <c r="G150" s="14">
        <v>0</v>
      </c>
      <c r="H150" s="13">
        <v>0</v>
      </c>
      <c r="I150" s="14">
        <v>0</v>
      </c>
      <c r="J150" s="15">
        <v>1251</v>
      </c>
    </row>
    <row r="151" spans="1:10" ht="12.75">
      <c r="A151" s="12" t="s">
        <v>121</v>
      </c>
      <c r="B151" s="13">
        <v>86</v>
      </c>
      <c r="C151" s="14">
        <v>1247</v>
      </c>
      <c r="D151" s="13">
        <v>12</v>
      </c>
      <c r="E151" s="14">
        <v>990</v>
      </c>
      <c r="F151" s="13">
        <v>0</v>
      </c>
      <c r="G151" s="14">
        <v>0</v>
      </c>
      <c r="H151" s="13">
        <v>8</v>
      </c>
      <c r="I151" s="14">
        <v>2140</v>
      </c>
      <c r="J151" s="15">
        <v>4377</v>
      </c>
    </row>
    <row r="153" spans="1:10" s="19" customFormat="1" ht="12.75">
      <c r="A153" s="16" t="s">
        <v>48</v>
      </c>
      <c r="B153" s="17">
        <f aca="true" t="shared" si="3" ref="B153:J153">SUM(B135:B152)</f>
        <v>1807</v>
      </c>
      <c r="C153" s="18">
        <f t="shared" si="3"/>
        <v>26201.5</v>
      </c>
      <c r="D153" s="17">
        <f t="shared" si="3"/>
        <v>442</v>
      </c>
      <c r="E153" s="18">
        <f t="shared" si="3"/>
        <v>36465</v>
      </c>
      <c r="F153" s="17">
        <f t="shared" si="3"/>
        <v>166.82999999999998</v>
      </c>
      <c r="G153" s="18">
        <f t="shared" si="3"/>
        <v>19435.695</v>
      </c>
      <c r="H153" s="17">
        <f t="shared" si="3"/>
        <v>144</v>
      </c>
      <c r="I153" s="18">
        <f t="shared" si="3"/>
        <v>38520</v>
      </c>
      <c r="J153" s="18">
        <f t="shared" si="3"/>
        <v>120622.195</v>
      </c>
    </row>
    <row r="154" spans="1:9" s="9" customFormat="1" ht="12.75">
      <c r="A154" s="20"/>
      <c r="C154" s="10"/>
      <c r="E154" s="10"/>
      <c r="G154" s="10"/>
      <c r="I154" s="10"/>
    </row>
    <row r="158" spans="1:10" s="4" customFormat="1" ht="12.75">
      <c r="A158" s="1" t="s">
        <v>122</v>
      </c>
      <c r="B158" s="2" t="s">
        <v>50</v>
      </c>
      <c r="C158" s="2"/>
      <c r="D158" s="2" t="s">
        <v>2</v>
      </c>
      <c r="E158" s="2"/>
      <c r="F158" s="2" t="s">
        <v>3</v>
      </c>
      <c r="G158" s="2"/>
      <c r="H158" s="2" t="s">
        <v>4</v>
      </c>
      <c r="I158" s="2"/>
      <c r="J158" s="3" t="s">
        <v>5</v>
      </c>
    </row>
    <row r="159" spans="1:10" s="4" customFormat="1" ht="12.75">
      <c r="A159" s="5" t="s">
        <v>123</v>
      </c>
      <c r="B159" s="6" t="s">
        <v>7</v>
      </c>
      <c r="C159" s="7" t="s">
        <v>8</v>
      </c>
      <c r="D159" s="6" t="s">
        <v>9</v>
      </c>
      <c r="E159" s="7" t="s">
        <v>8</v>
      </c>
      <c r="F159" s="6" t="s">
        <v>9</v>
      </c>
      <c r="G159" s="7" t="s">
        <v>8</v>
      </c>
      <c r="H159" s="6" t="s">
        <v>9</v>
      </c>
      <c r="I159" s="7" t="s">
        <v>8</v>
      </c>
      <c r="J159" s="3"/>
    </row>
    <row r="165" spans="1:10" ht="12.75">
      <c r="A165" s="12" t="s">
        <v>124</v>
      </c>
      <c r="B165" s="13">
        <v>285</v>
      </c>
      <c r="C165" s="14">
        <v>4132.5</v>
      </c>
      <c r="D165" s="13">
        <v>58</v>
      </c>
      <c r="E165" s="14">
        <v>4785</v>
      </c>
      <c r="F165" s="13">
        <v>9</v>
      </c>
      <c r="G165" s="14">
        <v>1048.5</v>
      </c>
      <c r="H165" s="13">
        <v>0</v>
      </c>
      <c r="I165" s="14">
        <v>0</v>
      </c>
      <c r="J165" s="15">
        <v>9966</v>
      </c>
    </row>
    <row r="166" spans="1:10" ht="12.75">
      <c r="A166" s="12" t="s">
        <v>125</v>
      </c>
      <c r="B166" s="13">
        <v>131</v>
      </c>
      <c r="C166" s="14">
        <v>1899.5</v>
      </c>
      <c r="D166" s="13">
        <v>34</v>
      </c>
      <c r="E166" s="14">
        <v>2805</v>
      </c>
      <c r="F166" s="13">
        <v>25</v>
      </c>
      <c r="G166" s="14">
        <v>2912.5</v>
      </c>
      <c r="H166" s="13">
        <v>20</v>
      </c>
      <c r="I166" s="14">
        <v>5350</v>
      </c>
      <c r="J166" s="15">
        <v>12967</v>
      </c>
    </row>
    <row r="167" spans="1:10" ht="12.75">
      <c r="A167" s="12" t="s">
        <v>126</v>
      </c>
      <c r="B167" s="13">
        <v>3</v>
      </c>
      <c r="C167" s="14">
        <v>43.5</v>
      </c>
      <c r="D167" s="13">
        <v>0</v>
      </c>
      <c r="E167" s="14">
        <v>0</v>
      </c>
      <c r="F167" s="13">
        <v>0</v>
      </c>
      <c r="G167" s="14">
        <v>0</v>
      </c>
      <c r="H167" s="13">
        <v>0</v>
      </c>
      <c r="I167" s="14">
        <v>0</v>
      </c>
      <c r="J167" s="15">
        <v>43.5</v>
      </c>
    </row>
    <row r="168" spans="1:10" ht="12.75">
      <c r="A168" s="12" t="s">
        <v>127</v>
      </c>
      <c r="B168" s="13">
        <v>38</v>
      </c>
      <c r="C168" s="14">
        <v>551</v>
      </c>
      <c r="D168" s="13">
        <v>0</v>
      </c>
      <c r="E168" s="14">
        <v>0</v>
      </c>
      <c r="F168" s="13">
        <v>26</v>
      </c>
      <c r="G168" s="14">
        <v>3029</v>
      </c>
      <c r="H168" s="13">
        <v>8</v>
      </c>
      <c r="I168" s="14">
        <v>2140</v>
      </c>
      <c r="J168" s="15">
        <v>5720</v>
      </c>
    </row>
    <row r="169" spans="1:10" ht="12.75">
      <c r="A169" s="12" t="s">
        <v>128</v>
      </c>
      <c r="B169" s="13">
        <v>93</v>
      </c>
      <c r="C169" s="14">
        <v>1348.5</v>
      </c>
      <c r="D169" s="13">
        <v>12</v>
      </c>
      <c r="E169" s="14">
        <v>990</v>
      </c>
      <c r="F169" s="13">
        <v>8</v>
      </c>
      <c r="G169" s="14">
        <v>932</v>
      </c>
      <c r="H169" s="13">
        <v>0</v>
      </c>
      <c r="I169" s="14">
        <v>0</v>
      </c>
      <c r="J169" s="15">
        <v>3270.5</v>
      </c>
    </row>
    <row r="170" spans="1:10" ht="12.75">
      <c r="A170" s="12" t="s">
        <v>129</v>
      </c>
      <c r="B170" s="13">
        <v>224</v>
      </c>
      <c r="C170" s="14">
        <v>3248</v>
      </c>
      <c r="D170" s="13">
        <v>0</v>
      </c>
      <c r="E170" s="14">
        <v>0</v>
      </c>
      <c r="F170" s="13">
        <v>20</v>
      </c>
      <c r="G170" s="14">
        <v>2330</v>
      </c>
      <c r="H170" s="13">
        <v>0</v>
      </c>
      <c r="I170" s="14">
        <v>0</v>
      </c>
      <c r="J170" s="15">
        <v>5578</v>
      </c>
    </row>
    <row r="171" spans="1:10" ht="12.75">
      <c r="A171" s="12" t="s">
        <v>130</v>
      </c>
      <c r="B171" s="13">
        <v>165</v>
      </c>
      <c r="C171" s="14">
        <v>2392.5</v>
      </c>
      <c r="D171" s="13">
        <v>16</v>
      </c>
      <c r="E171" s="14">
        <v>1320</v>
      </c>
      <c r="F171" s="13">
        <v>0</v>
      </c>
      <c r="G171" s="14">
        <v>0</v>
      </c>
      <c r="H171" s="13">
        <v>8</v>
      </c>
      <c r="I171" s="14">
        <v>2140</v>
      </c>
      <c r="J171" s="15">
        <v>5852.5</v>
      </c>
    </row>
    <row r="172" spans="1:10" ht="12.75">
      <c r="A172" s="12" t="s">
        <v>131</v>
      </c>
      <c r="B172" s="13">
        <v>137</v>
      </c>
      <c r="C172" s="14">
        <v>1986.5</v>
      </c>
      <c r="D172" s="13">
        <v>20</v>
      </c>
      <c r="E172" s="14">
        <v>1650</v>
      </c>
      <c r="F172" s="13">
        <v>11</v>
      </c>
      <c r="G172" s="14">
        <v>1281.5</v>
      </c>
      <c r="H172" s="13">
        <v>0</v>
      </c>
      <c r="I172" s="14">
        <v>0</v>
      </c>
      <c r="J172" s="15">
        <v>4918</v>
      </c>
    </row>
    <row r="174" spans="1:10" s="19" customFormat="1" ht="12.75">
      <c r="A174" s="16" t="s">
        <v>48</v>
      </c>
      <c r="B174" s="17">
        <f aca="true" t="shared" si="4" ref="B174:J174">SUM(B165:B173)</f>
        <v>1076</v>
      </c>
      <c r="C174" s="18">
        <f t="shared" si="4"/>
        <v>15602</v>
      </c>
      <c r="D174" s="17">
        <f t="shared" si="4"/>
        <v>140</v>
      </c>
      <c r="E174" s="18">
        <f t="shared" si="4"/>
        <v>11550</v>
      </c>
      <c r="F174" s="17">
        <f t="shared" si="4"/>
        <v>99</v>
      </c>
      <c r="G174" s="18">
        <f t="shared" si="4"/>
        <v>11533.5</v>
      </c>
      <c r="H174" s="17">
        <f t="shared" si="4"/>
        <v>36</v>
      </c>
      <c r="I174" s="18">
        <f t="shared" si="4"/>
        <v>9630</v>
      </c>
      <c r="J174" s="18">
        <f t="shared" si="4"/>
        <v>48315.5</v>
      </c>
    </row>
    <row r="175" spans="1:9" s="9" customFormat="1" ht="12.75">
      <c r="A175" s="20"/>
      <c r="C175" s="10"/>
      <c r="E175" s="10"/>
      <c r="G175" s="10"/>
      <c r="I175" s="10"/>
    </row>
    <row r="179" spans="1:10" s="4" customFormat="1" ht="12.75">
      <c r="A179" s="1" t="s">
        <v>132</v>
      </c>
      <c r="B179" s="2" t="s">
        <v>50</v>
      </c>
      <c r="C179" s="2"/>
      <c r="D179" s="2" t="s">
        <v>2</v>
      </c>
      <c r="E179" s="2"/>
      <c r="F179" s="2" t="s">
        <v>3</v>
      </c>
      <c r="G179" s="2"/>
      <c r="H179" s="2" t="s">
        <v>4</v>
      </c>
      <c r="I179" s="2"/>
      <c r="J179" s="3" t="s">
        <v>5</v>
      </c>
    </row>
    <row r="180" spans="1:10" s="4" customFormat="1" ht="12.75">
      <c r="A180" s="5" t="s">
        <v>133</v>
      </c>
      <c r="B180" s="6" t="s">
        <v>7</v>
      </c>
      <c r="C180" s="7" t="s">
        <v>8</v>
      </c>
      <c r="D180" s="6" t="s">
        <v>9</v>
      </c>
      <c r="E180" s="7" t="s">
        <v>8</v>
      </c>
      <c r="F180" s="6" t="s">
        <v>9</v>
      </c>
      <c r="G180" s="7" t="s">
        <v>8</v>
      </c>
      <c r="H180" s="6" t="s">
        <v>9</v>
      </c>
      <c r="I180" s="7" t="s">
        <v>8</v>
      </c>
      <c r="J180" s="3"/>
    </row>
    <row r="186" spans="1:10" ht="12.75">
      <c r="A186" s="12" t="s">
        <v>134</v>
      </c>
      <c r="B186" s="13">
        <v>371</v>
      </c>
      <c r="C186" s="14">
        <v>5379.5</v>
      </c>
      <c r="D186" s="13">
        <v>78</v>
      </c>
      <c r="E186" s="14">
        <v>6435</v>
      </c>
      <c r="F186" s="13">
        <v>5</v>
      </c>
      <c r="G186" s="14">
        <v>582.5</v>
      </c>
      <c r="H186" s="13">
        <v>32</v>
      </c>
      <c r="I186" s="14">
        <v>8560</v>
      </c>
      <c r="J186" s="15">
        <v>20957</v>
      </c>
    </row>
    <row r="187" spans="1:10" ht="12.75">
      <c r="A187" s="12" t="s">
        <v>135</v>
      </c>
      <c r="B187" s="13">
        <v>0</v>
      </c>
      <c r="C187" s="14">
        <v>0</v>
      </c>
      <c r="D187" s="13">
        <v>0</v>
      </c>
      <c r="E187" s="14">
        <v>0</v>
      </c>
      <c r="F187" s="13">
        <v>0</v>
      </c>
      <c r="G187" s="14">
        <v>0</v>
      </c>
      <c r="H187" s="13">
        <v>0</v>
      </c>
      <c r="I187" s="14">
        <v>0</v>
      </c>
      <c r="J187" s="15">
        <v>0</v>
      </c>
    </row>
    <row r="188" spans="1:10" ht="12.75">
      <c r="A188" s="12" t="s">
        <v>136</v>
      </c>
      <c r="B188" s="13">
        <v>151</v>
      </c>
      <c r="C188" s="14">
        <v>2189.5</v>
      </c>
      <c r="D188" s="13">
        <v>52</v>
      </c>
      <c r="E188" s="14">
        <v>4290</v>
      </c>
      <c r="F188" s="13">
        <v>8</v>
      </c>
      <c r="G188" s="14">
        <v>932</v>
      </c>
      <c r="H188" s="13">
        <v>27</v>
      </c>
      <c r="I188" s="14">
        <v>7222.5</v>
      </c>
      <c r="J188" s="15">
        <v>14634</v>
      </c>
    </row>
    <row r="189" spans="1:10" ht="12.75">
      <c r="A189" s="12" t="s">
        <v>137</v>
      </c>
      <c r="B189" s="13">
        <v>0</v>
      </c>
      <c r="C189" s="14">
        <v>0</v>
      </c>
      <c r="D189" s="13">
        <v>0</v>
      </c>
      <c r="E189" s="14">
        <v>0</v>
      </c>
      <c r="F189" s="13">
        <v>0</v>
      </c>
      <c r="G189" s="14">
        <v>0</v>
      </c>
      <c r="H189" s="13">
        <v>0</v>
      </c>
      <c r="I189" s="14">
        <v>0</v>
      </c>
      <c r="J189" s="15">
        <v>0</v>
      </c>
    </row>
    <row r="190" spans="1:10" ht="12.75">
      <c r="A190" s="12" t="s">
        <v>138</v>
      </c>
      <c r="B190" s="13">
        <v>6</v>
      </c>
      <c r="C190" s="14">
        <v>87</v>
      </c>
      <c r="D190" s="13">
        <v>12</v>
      </c>
      <c r="E190" s="14">
        <v>990</v>
      </c>
      <c r="F190" s="13">
        <v>0</v>
      </c>
      <c r="G190" s="14">
        <v>0</v>
      </c>
      <c r="H190" s="13">
        <v>0</v>
      </c>
      <c r="I190" s="14">
        <v>0</v>
      </c>
      <c r="J190" s="15">
        <v>1077</v>
      </c>
    </row>
    <row r="191" spans="1:10" ht="12.75">
      <c r="A191" s="12" t="s">
        <v>139</v>
      </c>
      <c r="B191" s="13">
        <v>172</v>
      </c>
      <c r="C191" s="14">
        <v>2494</v>
      </c>
      <c r="D191" s="13">
        <v>46</v>
      </c>
      <c r="E191" s="14">
        <v>3795</v>
      </c>
      <c r="F191" s="13">
        <v>8</v>
      </c>
      <c r="G191" s="14">
        <v>932</v>
      </c>
      <c r="H191" s="13">
        <v>16</v>
      </c>
      <c r="I191" s="14">
        <v>4280</v>
      </c>
      <c r="J191" s="15">
        <v>11501</v>
      </c>
    </row>
    <row r="192" spans="1:10" ht="12.75">
      <c r="A192" s="12" t="s">
        <v>140</v>
      </c>
      <c r="B192" s="13">
        <v>0</v>
      </c>
      <c r="C192" s="14">
        <v>0</v>
      </c>
      <c r="D192" s="13">
        <v>0</v>
      </c>
      <c r="E192" s="14">
        <v>0</v>
      </c>
      <c r="F192" s="13">
        <v>0</v>
      </c>
      <c r="G192" s="14">
        <v>0</v>
      </c>
      <c r="H192" s="13">
        <v>0</v>
      </c>
      <c r="I192" s="14">
        <v>0</v>
      </c>
      <c r="J192" s="15">
        <v>0</v>
      </c>
    </row>
    <row r="193" spans="1:10" ht="12.75">
      <c r="A193" s="12" t="s">
        <v>141</v>
      </c>
      <c r="B193" s="13">
        <v>225</v>
      </c>
      <c r="C193" s="14">
        <v>3262.5</v>
      </c>
      <c r="D193" s="13">
        <v>58</v>
      </c>
      <c r="E193" s="14">
        <v>4785</v>
      </c>
      <c r="F193" s="13">
        <v>0</v>
      </c>
      <c r="G193" s="14">
        <v>0</v>
      </c>
      <c r="H193" s="13">
        <v>20</v>
      </c>
      <c r="I193" s="14">
        <v>5350</v>
      </c>
      <c r="J193" s="15">
        <v>13397.5</v>
      </c>
    </row>
    <row r="194" spans="1:10" ht="12.75">
      <c r="A194" s="12" t="s">
        <v>142</v>
      </c>
      <c r="B194" s="13">
        <v>145</v>
      </c>
      <c r="C194" s="14">
        <v>2102.5</v>
      </c>
      <c r="D194" s="13">
        <v>40</v>
      </c>
      <c r="E194" s="14">
        <v>3300</v>
      </c>
      <c r="F194" s="13">
        <v>0</v>
      </c>
      <c r="G194" s="14">
        <v>0</v>
      </c>
      <c r="H194" s="13">
        <v>20</v>
      </c>
      <c r="I194" s="14">
        <v>5350</v>
      </c>
      <c r="J194" s="15">
        <v>10752.5</v>
      </c>
    </row>
    <row r="195" spans="1:10" ht="12.75">
      <c r="A195" s="12" t="s">
        <v>143</v>
      </c>
      <c r="B195" s="13">
        <v>0</v>
      </c>
      <c r="C195" s="14">
        <v>0</v>
      </c>
      <c r="D195" s="13">
        <v>0</v>
      </c>
      <c r="E195" s="14">
        <v>0</v>
      </c>
      <c r="F195" s="13">
        <v>0</v>
      </c>
      <c r="G195" s="14">
        <v>0</v>
      </c>
      <c r="H195" s="13">
        <v>0</v>
      </c>
      <c r="I195" s="14">
        <v>0</v>
      </c>
      <c r="J195" s="15">
        <v>0</v>
      </c>
    </row>
    <row r="196" spans="1:10" ht="12.75">
      <c r="A196" s="12" t="s">
        <v>144</v>
      </c>
      <c r="B196" s="13">
        <v>129</v>
      </c>
      <c r="C196" s="14">
        <v>1870.5</v>
      </c>
      <c r="D196" s="13">
        <v>40</v>
      </c>
      <c r="E196" s="14">
        <v>3300</v>
      </c>
      <c r="F196" s="13">
        <v>10.5</v>
      </c>
      <c r="G196" s="14">
        <v>1223.25</v>
      </c>
      <c r="H196" s="13">
        <v>0</v>
      </c>
      <c r="I196" s="14">
        <v>0</v>
      </c>
      <c r="J196" s="15">
        <v>6393.75</v>
      </c>
    </row>
    <row r="197" spans="1:10" ht="12.75">
      <c r="A197" s="12" t="s">
        <v>145</v>
      </c>
      <c r="B197" s="13">
        <v>408</v>
      </c>
      <c r="C197" s="14">
        <v>5916</v>
      </c>
      <c r="D197" s="13">
        <v>58</v>
      </c>
      <c r="E197" s="14">
        <v>4785</v>
      </c>
      <c r="F197" s="13">
        <v>33</v>
      </c>
      <c r="G197" s="14">
        <v>3844.5</v>
      </c>
      <c r="H197" s="13">
        <v>0</v>
      </c>
      <c r="I197" s="14">
        <v>0</v>
      </c>
      <c r="J197" s="15">
        <v>14545.5</v>
      </c>
    </row>
    <row r="198" spans="1:10" ht="12.75">
      <c r="A198" s="12" t="s">
        <v>146</v>
      </c>
      <c r="B198" s="13">
        <v>15</v>
      </c>
      <c r="C198" s="14">
        <v>217.5</v>
      </c>
      <c r="D198" s="13">
        <v>0</v>
      </c>
      <c r="E198" s="14">
        <v>0</v>
      </c>
      <c r="F198" s="13">
        <v>0</v>
      </c>
      <c r="G198" s="14">
        <v>0</v>
      </c>
      <c r="H198" s="13">
        <v>0</v>
      </c>
      <c r="I198" s="14">
        <v>0</v>
      </c>
      <c r="J198" s="15">
        <v>217.5</v>
      </c>
    </row>
    <row r="199" spans="1:10" ht="12.75">
      <c r="A199" s="12" t="s">
        <v>147</v>
      </c>
      <c r="B199" s="13">
        <v>29</v>
      </c>
      <c r="C199" s="14">
        <v>420.5</v>
      </c>
      <c r="D199" s="13">
        <v>0</v>
      </c>
      <c r="E199" s="14">
        <v>0</v>
      </c>
      <c r="F199" s="13">
        <v>0</v>
      </c>
      <c r="G199" s="14">
        <v>0</v>
      </c>
      <c r="H199" s="13">
        <v>0</v>
      </c>
      <c r="I199" s="14">
        <v>0</v>
      </c>
      <c r="J199" s="15">
        <v>420.5</v>
      </c>
    </row>
    <row r="200" spans="1:10" ht="12.75">
      <c r="A200" s="12" t="s">
        <v>148</v>
      </c>
      <c r="B200" s="13">
        <v>23</v>
      </c>
      <c r="C200" s="14">
        <v>333.5</v>
      </c>
      <c r="D200" s="13">
        <v>0</v>
      </c>
      <c r="E200" s="14">
        <v>0</v>
      </c>
      <c r="F200" s="13">
        <v>0</v>
      </c>
      <c r="G200" s="14">
        <v>0</v>
      </c>
      <c r="H200" s="13">
        <v>0</v>
      </c>
      <c r="I200" s="14">
        <v>0</v>
      </c>
      <c r="J200" s="15">
        <v>333.5</v>
      </c>
    </row>
    <row r="201" spans="1:10" ht="12.75">
      <c r="A201" s="12" t="s">
        <v>149</v>
      </c>
      <c r="B201" s="13">
        <v>21</v>
      </c>
      <c r="C201" s="14">
        <v>304.5</v>
      </c>
      <c r="D201" s="13">
        <v>0</v>
      </c>
      <c r="E201" s="14">
        <v>0</v>
      </c>
      <c r="F201" s="13">
        <v>0</v>
      </c>
      <c r="G201" s="14">
        <v>0</v>
      </c>
      <c r="H201" s="13">
        <v>0</v>
      </c>
      <c r="I201" s="14">
        <v>0</v>
      </c>
      <c r="J201" s="15">
        <v>304.5</v>
      </c>
    </row>
    <row r="202" spans="1:10" ht="12.75">
      <c r="A202" s="12" t="s">
        <v>150</v>
      </c>
      <c r="B202" s="13">
        <v>47</v>
      </c>
      <c r="C202" s="14">
        <v>681.5</v>
      </c>
      <c r="D202" s="13">
        <v>0</v>
      </c>
      <c r="E202" s="14">
        <v>0</v>
      </c>
      <c r="F202" s="13">
        <v>0</v>
      </c>
      <c r="G202" s="14">
        <v>0</v>
      </c>
      <c r="H202" s="13">
        <v>0</v>
      </c>
      <c r="I202" s="14">
        <v>0</v>
      </c>
      <c r="J202" s="15">
        <v>681.5</v>
      </c>
    </row>
    <row r="203" spans="1:10" ht="12.75">
      <c r="A203" s="12" t="s">
        <v>151</v>
      </c>
      <c r="B203" s="13">
        <v>66</v>
      </c>
      <c r="C203" s="14">
        <v>957</v>
      </c>
      <c r="D203" s="13">
        <v>0</v>
      </c>
      <c r="E203" s="14">
        <v>0</v>
      </c>
      <c r="F203" s="13">
        <v>0</v>
      </c>
      <c r="G203" s="14">
        <v>0</v>
      </c>
      <c r="H203" s="13">
        <v>0</v>
      </c>
      <c r="I203" s="14">
        <v>0</v>
      </c>
      <c r="J203" s="15">
        <v>957</v>
      </c>
    </row>
    <row r="204" spans="1:10" ht="12.75">
      <c r="A204" s="12" t="s">
        <v>152</v>
      </c>
      <c r="B204" s="13">
        <v>0</v>
      </c>
      <c r="C204" s="14">
        <v>0</v>
      </c>
      <c r="D204" s="13">
        <v>0</v>
      </c>
      <c r="E204" s="14">
        <v>0</v>
      </c>
      <c r="F204" s="13">
        <v>0</v>
      </c>
      <c r="G204" s="14">
        <v>0</v>
      </c>
      <c r="H204" s="13">
        <v>0</v>
      </c>
      <c r="I204" s="14">
        <v>0</v>
      </c>
      <c r="J204" s="15">
        <v>0</v>
      </c>
    </row>
    <row r="205" spans="1:10" ht="12.75">
      <c r="A205" s="12" t="s">
        <v>153</v>
      </c>
      <c r="B205" s="13">
        <v>137</v>
      </c>
      <c r="C205" s="14">
        <v>1986.5</v>
      </c>
      <c r="D205" s="13">
        <v>58</v>
      </c>
      <c r="E205" s="14">
        <v>4785</v>
      </c>
      <c r="F205" s="13">
        <v>13.33</v>
      </c>
      <c r="G205" s="14">
        <v>1552.945</v>
      </c>
      <c r="H205" s="13">
        <v>0</v>
      </c>
      <c r="I205" s="14">
        <v>0</v>
      </c>
      <c r="J205" s="15">
        <v>8324.445</v>
      </c>
    </row>
    <row r="206" spans="1:10" ht="12.75">
      <c r="A206" s="12" t="s">
        <v>154</v>
      </c>
      <c r="B206" s="13">
        <v>33</v>
      </c>
      <c r="C206" s="14">
        <v>478.5</v>
      </c>
      <c r="D206" s="13">
        <v>12</v>
      </c>
      <c r="E206" s="14">
        <v>990</v>
      </c>
      <c r="F206" s="13">
        <v>0</v>
      </c>
      <c r="G206" s="14">
        <v>0</v>
      </c>
      <c r="H206" s="13">
        <v>0</v>
      </c>
      <c r="I206" s="14">
        <v>0</v>
      </c>
      <c r="J206" s="15">
        <v>1468.5</v>
      </c>
    </row>
    <row r="207" spans="1:10" ht="12.75">
      <c r="A207" s="12" t="s">
        <v>155</v>
      </c>
      <c r="B207" s="13">
        <v>103</v>
      </c>
      <c r="C207" s="14">
        <v>1493.5</v>
      </c>
      <c r="D207" s="13">
        <v>12</v>
      </c>
      <c r="E207" s="14">
        <v>990</v>
      </c>
      <c r="F207" s="13">
        <v>0</v>
      </c>
      <c r="G207" s="14">
        <v>0</v>
      </c>
      <c r="H207" s="13">
        <v>0</v>
      </c>
      <c r="I207" s="14">
        <v>0</v>
      </c>
      <c r="J207" s="15">
        <v>2483.5</v>
      </c>
    </row>
    <row r="208" spans="1:10" ht="12.75">
      <c r="A208" s="12" t="s">
        <v>156</v>
      </c>
      <c r="B208" s="13">
        <v>20</v>
      </c>
      <c r="C208" s="14">
        <v>290</v>
      </c>
      <c r="D208" s="13">
        <v>0</v>
      </c>
      <c r="E208" s="14">
        <v>0</v>
      </c>
      <c r="F208" s="13">
        <v>0</v>
      </c>
      <c r="G208" s="14">
        <v>0</v>
      </c>
      <c r="H208" s="13">
        <v>0</v>
      </c>
      <c r="I208" s="14">
        <v>0</v>
      </c>
      <c r="J208" s="15">
        <v>290</v>
      </c>
    </row>
    <row r="209" spans="1:10" ht="12.75">
      <c r="A209" s="12" t="s">
        <v>157</v>
      </c>
      <c r="B209" s="13">
        <v>0</v>
      </c>
      <c r="C209" s="14">
        <v>0</v>
      </c>
      <c r="D209" s="13">
        <v>0</v>
      </c>
      <c r="E209" s="14">
        <v>0</v>
      </c>
      <c r="F209" s="13">
        <v>0</v>
      </c>
      <c r="G209" s="14">
        <v>0</v>
      </c>
      <c r="H209" s="13">
        <v>0</v>
      </c>
      <c r="I209" s="14">
        <v>0</v>
      </c>
      <c r="J209" s="15">
        <v>0</v>
      </c>
    </row>
    <row r="211" spans="1:10" s="19" customFormat="1" ht="12.75">
      <c r="A211" s="16" t="s">
        <v>48</v>
      </c>
      <c r="B211" s="17">
        <f aca="true" t="shared" si="5" ref="B211:J211">SUM(B186:B210)</f>
        <v>2101</v>
      </c>
      <c r="C211" s="18">
        <f t="shared" si="5"/>
        <v>30464.5</v>
      </c>
      <c r="D211" s="17">
        <f t="shared" si="5"/>
        <v>466</v>
      </c>
      <c r="E211" s="18">
        <f t="shared" si="5"/>
        <v>38445</v>
      </c>
      <c r="F211" s="17">
        <f t="shared" si="5"/>
        <v>77.83</v>
      </c>
      <c r="G211" s="18">
        <f t="shared" si="5"/>
        <v>9067.195</v>
      </c>
      <c r="H211" s="17">
        <f t="shared" si="5"/>
        <v>115</v>
      </c>
      <c r="I211" s="18">
        <f t="shared" si="5"/>
        <v>30762.5</v>
      </c>
      <c r="J211" s="18">
        <f t="shared" si="5"/>
        <v>108739.195</v>
      </c>
    </row>
    <row r="212" spans="1:9" s="9" customFormat="1" ht="12.75">
      <c r="A212" s="20"/>
      <c r="C212" s="10"/>
      <c r="D212" s="9" t="s">
        <v>10</v>
      </c>
      <c r="E212" s="10"/>
      <c r="G212" s="10"/>
      <c r="I212" s="10"/>
    </row>
    <row r="217" spans="1:10" s="4" customFormat="1" ht="12.75">
      <c r="A217" s="1" t="s">
        <v>158</v>
      </c>
      <c r="B217" s="2" t="s">
        <v>50</v>
      </c>
      <c r="C217" s="2"/>
      <c r="D217" s="2" t="s">
        <v>2</v>
      </c>
      <c r="E217" s="2"/>
      <c r="F217" s="2" t="s">
        <v>3</v>
      </c>
      <c r="G217" s="2"/>
      <c r="H217" s="2" t="s">
        <v>4</v>
      </c>
      <c r="I217" s="2"/>
      <c r="J217" s="3" t="s">
        <v>5</v>
      </c>
    </row>
    <row r="218" spans="1:10" s="4" customFormat="1" ht="12.75">
      <c r="A218" s="5" t="s">
        <v>159</v>
      </c>
      <c r="B218" s="6" t="s">
        <v>7</v>
      </c>
      <c r="C218" s="7" t="s">
        <v>8</v>
      </c>
      <c r="D218" s="6" t="s">
        <v>9</v>
      </c>
      <c r="E218" s="7" t="s">
        <v>8</v>
      </c>
      <c r="F218" s="6" t="s">
        <v>9</v>
      </c>
      <c r="G218" s="7" t="s">
        <v>8</v>
      </c>
      <c r="H218" s="6" t="s">
        <v>9</v>
      </c>
      <c r="I218" s="7" t="s">
        <v>8</v>
      </c>
      <c r="J218" s="3"/>
    </row>
    <row r="224" spans="1:10" ht="12.75">
      <c r="A224" s="12" t="s">
        <v>160</v>
      </c>
      <c r="B224" s="13">
        <v>107</v>
      </c>
      <c r="C224" s="14">
        <v>1551.5</v>
      </c>
      <c r="D224" s="13">
        <v>24</v>
      </c>
      <c r="E224" s="14">
        <v>1980</v>
      </c>
      <c r="F224" s="13">
        <v>0</v>
      </c>
      <c r="G224" s="14">
        <v>0</v>
      </c>
      <c r="H224" s="13">
        <v>0</v>
      </c>
      <c r="I224" s="14">
        <v>0</v>
      </c>
      <c r="J224" s="15">
        <v>3531.5</v>
      </c>
    </row>
    <row r="225" spans="1:10" ht="12.75">
      <c r="A225" s="12" t="s">
        <v>161</v>
      </c>
      <c r="B225" s="13">
        <v>227</v>
      </c>
      <c r="C225" s="14">
        <v>3291.5</v>
      </c>
      <c r="D225" s="13">
        <v>116</v>
      </c>
      <c r="E225" s="14">
        <v>9570</v>
      </c>
      <c r="F225" s="13">
        <v>23.5</v>
      </c>
      <c r="G225" s="14">
        <v>2737.75</v>
      </c>
      <c r="H225" s="13">
        <v>20</v>
      </c>
      <c r="I225" s="14">
        <v>5350</v>
      </c>
      <c r="J225" s="15">
        <v>20949.25</v>
      </c>
    </row>
    <row r="226" spans="1:10" ht="12.75">
      <c r="A226" s="12" t="s">
        <v>162</v>
      </c>
      <c r="B226" s="13">
        <v>80</v>
      </c>
      <c r="C226" s="14">
        <v>1160</v>
      </c>
      <c r="D226" s="13">
        <v>0</v>
      </c>
      <c r="E226" s="14">
        <v>0</v>
      </c>
      <c r="F226" s="13">
        <v>1</v>
      </c>
      <c r="G226" s="14">
        <v>116.5</v>
      </c>
      <c r="H226" s="13">
        <v>0</v>
      </c>
      <c r="I226" s="14">
        <v>0</v>
      </c>
      <c r="J226" s="15">
        <v>1276.5</v>
      </c>
    </row>
    <row r="227" spans="1:10" ht="12.75">
      <c r="A227" s="12" t="s">
        <v>163</v>
      </c>
      <c r="B227" s="13">
        <v>634</v>
      </c>
      <c r="C227" s="14">
        <v>9193</v>
      </c>
      <c r="D227" s="13">
        <v>162</v>
      </c>
      <c r="E227" s="14">
        <v>13365</v>
      </c>
      <c r="F227" s="13">
        <v>39</v>
      </c>
      <c r="G227" s="14">
        <v>4543.5</v>
      </c>
      <c r="H227" s="13">
        <v>75</v>
      </c>
      <c r="I227" s="14">
        <v>20062.5</v>
      </c>
      <c r="J227" s="15">
        <v>47164</v>
      </c>
    </row>
    <row r="228" spans="1:10" ht="12.75">
      <c r="A228" s="12" t="s">
        <v>164</v>
      </c>
      <c r="B228" s="13">
        <v>55</v>
      </c>
      <c r="C228" s="14">
        <v>797.5</v>
      </c>
      <c r="D228" s="13">
        <v>0</v>
      </c>
      <c r="E228" s="14">
        <v>0</v>
      </c>
      <c r="F228" s="13">
        <v>0</v>
      </c>
      <c r="G228" s="14">
        <v>0</v>
      </c>
      <c r="H228" s="13">
        <v>0</v>
      </c>
      <c r="I228" s="14">
        <v>0</v>
      </c>
      <c r="J228" s="15">
        <v>797.5</v>
      </c>
    </row>
    <row r="229" spans="1:10" ht="12.75">
      <c r="A229" s="12" t="s">
        <v>165</v>
      </c>
      <c r="B229" s="13">
        <v>14</v>
      </c>
      <c r="C229" s="14">
        <v>203</v>
      </c>
      <c r="D229" s="13">
        <v>0</v>
      </c>
      <c r="E229" s="14">
        <v>0</v>
      </c>
      <c r="F229" s="13">
        <v>0</v>
      </c>
      <c r="G229" s="14">
        <v>0</v>
      </c>
      <c r="H229" s="13">
        <v>0</v>
      </c>
      <c r="I229" s="14">
        <v>0</v>
      </c>
      <c r="J229" s="15">
        <v>203</v>
      </c>
    </row>
    <row r="230" spans="1:10" ht="12.75">
      <c r="A230" s="12" t="s">
        <v>166</v>
      </c>
      <c r="B230" s="13">
        <v>150</v>
      </c>
      <c r="C230" s="14">
        <v>2175</v>
      </c>
      <c r="D230" s="13">
        <v>38</v>
      </c>
      <c r="E230" s="14">
        <v>3135</v>
      </c>
      <c r="F230" s="13">
        <v>4.33</v>
      </c>
      <c r="G230" s="14">
        <v>504.445</v>
      </c>
      <c r="H230" s="13">
        <v>8</v>
      </c>
      <c r="I230" s="14">
        <v>2140</v>
      </c>
      <c r="J230" s="15">
        <v>7954.445</v>
      </c>
    </row>
    <row r="231" spans="1:10" ht="12.75">
      <c r="A231" s="12" t="s">
        <v>167</v>
      </c>
      <c r="B231" s="13">
        <v>224</v>
      </c>
      <c r="C231" s="14">
        <v>3248</v>
      </c>
      <c r="D231" s="13">
        <v>72</v>
      </c>
      <c r="E231" s="14">
        <v>5940</v>
      </c>
      <c r="F231" s="13">
        <v>18</v>
      </c>
      <c r="G231" s="14">
        <v>2097</v>
      </c>
      <c r="H231" s="13">
        <v>7.5</v>
      </c>
      <c r="I231" s="14">
        <v>2006.25</v>
      </c>
      <c r="J231" s="15">
        <v>13291.25</v>
      </c>
    </row>
    <row r="232" spans="1:10" ht="12.75">
      <c r="A232" s="12" t="s">
        <v>168</v>
      </c>
      <c r="B232" s="13">
        <v>0</v>
      </c>
      <c r="C232" s="14">
        <v>0</v>
      </c>
      <c r="D232" s="13">
        <v>0</v>
      </c>
      <c r="E232" s="14">
        <v>0</v>
      </c>
      <c r="F232" s="13">
        <v>0</v>
      </c>
      <c r="G232" s="14">
        <v>0</v>
      </c>
      <c r="H232" s="13">
        <v>0</v>
      </c>
      <c r="I232" s="14">
        <v>0</v>
      </c>
      <c r="J232" s="15">
        <v>0</v>
      </c>
    </row>
    <row r="233" spans="1:10" ht="12.75">
      <c r="A233" s="12" t="s">
        <v>169</v>
      </c>
      <c r="B233" s="13">
        <v>400</v>
      </c>
      <c r="C233" s="14">
        <v>5800</v>
      </c>
      <c r="D233" s="13">
        <v>140</v>
      </c>
      <c r="E233" s="14">
        <v>11550</v>
      </c>
      <c r="F233" s="13">
        <v>37.33</v>
      </c>
      <c r="G233" s="14">
        <v>4348.945</v>
      </c>
      <c r="H233" s="13">
        <v>43</v>
      </c>
      <c r="I233" s="14">
        <v>11502.5</v>
      </c>
      <c r="J233" s="15">
        <v>33201.445</v>
      </c>
    </row>
    <row r="234" spans="1:10" ht="12.75">
      <c r="A234" s="12" t="s">
        <v>170</v>
      </c>
      <c r="B234" s="13">
        <v>34</v>
      </c>
      <c r="C234" s="14">
        <v>493</v>
      </c>
      <c r="D234" s="13">
        <v>0</v>
      </c>
      <c r="E234" s="14">
        <v>0</v>
      </c>
      <c r="F234" s="13">
        <v>0</v>
      </c>
      <c r="G234" s="14">
        <v>0</v>
      </c>
      <c r="H234" s="13">
        <v>0</v>
      </c>
      <c r="I234" s="14">
        <v>0</v>
      </c>
      <c r="J234" s="15">
        <v>493</v>
      </c>
    </row>
    <row r="235" spans="1:10" ht="12.75">
      <c r="A235" s="12" t="s">
        <v>171</v>
      </c>
      <c r="B235" s="13">
        <v>429</v>
      </c>
      <c r="C235" s="14">
        <v>6220.5</v>
      </c>
      <c r="D235" s="13">
        <v>100</v>
      </c>
      <c r="E235" s="14">
        <v>8250</v>
      </c>
      <c r="F235" s="13">
        <v>16.5</v>
      </c>
      <c r="G235" s="14">
        <v>1922.25</v>
      </c>
      <c r="H235" s="13">
        <v>28</v>
      </c>
      <c r="I235" s="14">
        <v>7490</v>
      </c>
      <c r="J235" s="15">
        <v>23882.75</v>
      </c>
    </row>
    <row r="236" spans="1:10" ht="12.75">
      <c r="A236" s="12" t="s">
        <v>172</v>
      </c>
      <c r="B236" s="13">
        <v>80</v>
      </c>
      <c r="C236" s="14">
        <v>1160</v>
      </c>
      <c r="D236" s="13">
        <v>8</v>
      </c>
      <c r="E236" s="14">
        <v>660</v>
      </c>
      <c r="F236" s="13">
        <v>0</v>
      </c>
      <c r="G236" s="14">
        <v>0</v>
      </c>
      <c r="H236" s="13">
        <v>0</v>
      </c>
      <c r="I236" s="14">
        <v>0</v>
      </c>
      <c r="J236" s="15">
        <v>1820</v>
      </c>
    </row>
    <row r="237" spans="1:10" ht="12.75">
      <c r="A237" s="12" t="s">
        <v>173</v>
      </c>
      <c r="B237" s="13">
        <v>99</v>
      </c>
      <c r="C237" s="14">
        <v>1435.5</v>
      </c>
      <c r="D237" s="13">
        <v>24</v>
      </c>
      <c r="E237" s="14">
        <v>1980</v>
      </c>
      <c r="F237" s="13">
        <v>26</v>
      </c>
      <c r="G237" s="14">
        <v>3029</v>
      </c>
      <c r="H237" s="13">
        <v>0</v>
      </c>
      <c r="I237" s="14">
        <v>0</v>
      </c>
      <c r="J237" s="15">
        <v>6444.5</v>
      </c>
    </row>
    <row r="238" spans="1:10" ht="12.75">
      <c r="A238" s="12" t="s">
        <v>174</v>
      </c>
      <c r="B238" s="13">
        <v>0</v>
      </c>
      <c r="C238" s="14">
        <v>0</v>
      </c>
      <c r="D238" s="13">
        <v>0</v>
      </c>
      <c r="E238" s="14">
        <v>0</v>
      </c>
      <c r="F238" s="13">
        <v>0</v>
      </c>
      <c r="G238" s="14">
        <v>0</v>
      </c>
      <c r="H238" s="13">
        <v>0</v>
      </c>
      <c r="I238" s="14">
        <v>0</v>
      </c>
      <c r="J238" s="15">
        <v>0</v>
      </c>
    </row>
    <row r="239" spans="1:10" ht="12.75">
      <c r="A239" s="12" t="s">
        <v>175</v>
      </c>
      <c r="B239" s="13">
        <v>761</v>
      </c>
      <c r="C239" s="14">
        <v>11034.5</v>
      </c>
      <c r="D239" s="13">
        <v>96</v>
      </c>
      <c r="E239" s="14">
        <v>7920</v>
      </c>
      <c r="F239" s="13">
        <v>18.5</v>
      </c>
      <c r="G239" s="14">
        <v>2155.25</v>
      </c>
      <c r="H239" s="13">
        <v>55.5</v>
      </c>
      <c r="I239" s="14">
        <v>14846.25</v>
      </c>
      <c r="J239" s="15">
        <v>35956</v>
      </c>
    </row>
    <row r="240" spans="1:10" ht="12.75">
      <c r="A240" s="12" t="s">
        <v>176</v>
      </c>
      <c r="B240" s="13">
        <v>80</v>
      </c>
      <c r="C240" s="14">
        <v>1160</v>
      </c>
      <c r="D240" s="13">
        <v>34</v>
      </c>
      <c r="E240" s="14">
        <v>2805</v>
      </c>
      <c r="F240" s="13">
        <v>0</v>
      </c>
      <c r="G240" s="14">
        <v>0</v>
      </c>
      <c r="H240" s="13">
        <v>0</v>
      </c>
      <c r="I240" s="14">
        <v>0</v>
      </c>
      <c r="J240" s="15">
        <v>3965</v>
      </c>
    </row>
    <row r="241" spans="1:10" ht="12.75">
      <c r="A241" s="12" t="s">
        <v>177</v>
      </c>
      <c r="B241" s="13">
        <v>128</v>
      </c>
      <c r="C241" s="14">
        <v>1856</v>
      </c>
      <c r="D241" s="13">
        <v>18</v>
      </c>
      <c r="E241" s="14">
        <v>1485</v>
      </c>
      <c r="F241" s="13">
        <v>2</v>
      </c>
      <c r="G241" s="14">
        <v>233</v>
      </c>
      <c r="H241" s="13">
        <v>20</v>
      </c>
      <c r="I241" s="14">
        <v>5350</v>
      </c>
      <c r="J241" s="15">
        <v>8924</v>
      </c>
    </row>
    <row r="242" spans="1:10" ht="12.75">
      <c r="A242" s="12" t="s">
        <v>178</v>
      </c>
      <c r="B242" s="13">
        <v>39</v>
      </c>
      <c r="C242" s="14">
        <v>565.5</v>
      </c>
      <c r="D242" s="13">
        <v>0</v>
      </c>
      <c r="E242" s="14">
        <v>0</v>
      </c>
      <c r="F242" s="13">
        <v>0</v>
      </c>
      <c r="G242" s="14">
        <v>0</v>
      </c>
      <c r="H242" s="13">
        <v>0</v>
      </c>
      <c r="I242" s="14">
        <v>0</v>
      </c>
      <c r="J242" s="15">
        <v>565.5</v>
      </c>
    </row>
    <row r="243" spans="1:10" ht="12.75">
      <c r="A243" s="12" t="s">
        <v>179</v>
      </c>
      <c r="B243" s="13">
        <v>6</v>
      </c>
      <c r="C243" s="14">
        <v>87</v>
      </c>
      <c r="D243" s="13">
        <v>0</v>
      </c>
      <c r="E243" s="14">
        <v>0</v>
      </c>
      <c r="F243" s="13">
        <v>0</v>
      </c>
      <c r="G243" s="14">
        <v>0</v>
      </c>
      <c r="H243" s="13">
        <v>0</v>
      </c>
      <c r="I243" s="14">
        <v>0</v>
      </c>
      <c r="J243" s="15">
        <v>87</v>
      </c>
    </row>
    <row r="244" spans="1:10" ht="12.75">
      <c r="A244" s="12" t="s">
        <v>180</v>
      </c>
      <c r="B244" s="13">
        <v>34</v>
      </c>
      <c r="C244" s="14">
        <v>493</v>
      </c>
      <c r="D244" s="13">
        <v>0</v>
      </c>
      <c r="E244" s="14">
        <v>0</v>
      </c>
      <c r="F244" s="13">
        <v>0</v>
      </c>
      <c r="G244" s="14">
        <v>0</v>
      </c>
      <c r="H244" s="13">
        <v>0</v>
      </c>
      <c r="I244" s="14">
        <v>0</v>
      </c>
      <c r="J244" s="15">
        <v>493</v>
      </c>
    </row>
    <row r="246" spans="1:10" s="19" customFormat="1" ht="12.75">
      <c r="A246" s="16" t="s">
        <v>48</v>
      </c>
      <c r="B246" s="17">
        <f aca="true" t="shared" si="6" ref="B246:J246">SUM(B224:B245)</f>
        <v>3581</v>
      </c>
      <c r="C246" s="18">
        <f t="shared" si="6"/>
        <v>51924.5</v>
      </c>
      <c r="D246" s="17">
        <f t="shared" si="6"/>
        <v>832</v>
      </c>
      <c r="E246" s="18">
        <f t="shared" si="6"/>
        <v>68640</v>
      </c>
      <c r="F246" s="17">
        <f t="shared" si="6"/>
        <v>186.16</v>
      </c>
      <c r="G246" s="18">
        <f t="shared" si="6"/>
        <v>21687.64</v>
      </c>
      <c r="H246" s="17">
        <f t="shared" si="6"/>
        <v>257</v>
      </c>
      <c r="I246" s="18">
        <f t="shared" si="6"/>
        <v>68747.5</v>
      </c>
      <c r="J246" s="18">
        <f t="shared" si="6"/>
        <v>210999.64</v>
      </c>
    </row>
    <row r="247" spans="1:9" s="9" customFormat="1" ht="12.75">
      <c r="A247" s="20"/>
      <c r="C247" s="10"/>
      <c r="E247" s="10"/>
      <c r="G247" s="10"/>
      <c r="I247" s="10"/>
    </row>
    <row r="252" spans="1:10" s="4" customFormat="1" ht="12.75">
      <c r="A252" s="1" t="s">
        <v>181</v>
      </c>
      <c r="B252" s="2" t="s">
        <v>50</v>
      </c>
      <c r="C252" s="2"/>
      <c r="D252" s="2" t="s">
        <v>2</v>
      </c>
      <c r="E252" s="2"/>
      <c r="F252" s="2" t="s">
        <v>3</v>
      </c>
      <c r="G252" s="2"/>
      <c r="H252" s="2" t="s">
        <v>4</v>
      </c>
      <c r="I252" s="2"/>
      <c r="J252" s="3" t="s">
        <v>5</v>
      </c>
    </row>
    <row r="253" spans="1:10" s="4" customFormat="1" ht="12.75">
      <c r="A253" s="5" t="s">
        <v>182</v>
      </c>
      <c r="B253" s="6" t="s">
        <v>7</v>
      </c>
      <c r="C253" s="7" t="s">
        <v>8</v>
      </c>
      <c r="D253" s="6" t="s">
        <v>9</v>
      </c>
      <c r="E253" s="7" t="s">
        <v>8</v>
      </c>
      <c r="F253" s="6" t="s">
        <v>9</v>
      </c>
      <c r="G253" s="7" t="s">
        <v>8</v>
      </c>
      <c r="H253" s="6" t="s">
        <v>9</v>
      </c>
      <c r="I253" s="7" t="s">
        <v>8</v>
      </c>
      <c r="J253" s="3"/>
    </row>
    <row r="259" spans="1:10" ht="12.75">
      <c r="A259" s="12" t="s">
        <v>183</v>
      </c>
      <c r="B259" s="13">
        <v>104</v>
      </c>
      <c r="C259" s="14">
        <v>1508</v>
      </c>
      <c r="D259" s="13">
        <v>0</v>
      </c>
      <c r="E259" s="14">
        <v>0</v>
      </c>
      <c r="F259" s="13">
        <v>0</v>
      </c>
      <c r="G259" s="14">
        <v>0</v>
      </c>
      <c r="H259" s="13">
        <v>0</v>
      </c>
      <c r="I259" s="14">
        <v>0</v>
      </c>
      <c r="J259" s="15">
        <v>1508</v>
      </c>
    </row>
    <row r="260" spans="1:10" ht="12.75">
      <c r="A260" s="12" t="s">
        <v>184</v>
      </c>
      <c r="B260" s="13">
        <v>162</v>
      </c>
      <c r="C260" s="14">
        <v>2349</v>
      </c>
      <c r="D260" s="13">
        <v>40</v>
      </c>
      <c r="E260" s="14">
        <v>3300</v>
      </c>
      <c r="F260" s="13">
        <v>0</v>
      </c>
      <c r="G260" s="14">
        <v>0</v>
      </c>
      <c r="H260" s="13">
        <v>16</v>
      </c>
      <c r="I260" s="14">
        <v>4280</v>
      </c>
      <c r="J260" s="15">
        <v>9929</v>
      </c>
    </row>
    <row r="261" spans="1:10" ht="12.75">
      <c r="A261" s="12" t="s">
        <v>185</v>
      </c>
      <c r="B261" s="13">
        <v>24</v>
      </c>
      <c r="C261" s="14">
        <v>348</v>
      </c>
      <c r="D261" s="13">
        <v>0</v>
      </c>
      <c r="E261" s="14">
        <v>0</v>
      </c>
      <c r="F261" s="13">
        <v>0</v>
      </c>
      <c r="G261" s="14">
        <v>0</v>
      </c>
      <c r="H261" s="13">
        <v>0</v>
      </c>
      <c r="I261" s="14">
        <v>0</v>
      </c>
      <c r="J261" s="15">
        <v>348</v>
      </c>
    </row>
    <row r="262" spans="1:10" ht="12.75">
      <c r="A262" s="12" t="s">
        <v>186</v>
      </c>
      <c r="B262" s="13">
        <v>0</v>
      </c>
      <c r="C262" s="14">
        <v>0</v>
      </c>
      <c r="D262" s="13">
        <v>0</v>
      </c>
      <c r="E262" s="14">
        <v>0</v>
      </c>
      <c r="F262" s="13">
        <v>0</v>
      </c>
      <c r="G262" s="14">
        <v>0</v>
      </c>
      <c r="H262" s="13">
        <v>0</v>
      </c>
      <c r="I262" s="14">
        <v>0</v>
      </c>
      <c r="J262" s="15">
        <v>0</v>
      </c>
    </row>
    <row r="263" spans="1:10" ht="12.75">
      <c r="A263" s="12" t="s">
        <v>187</v>
      </c>
      <c r="B263" s="13">
        <v>0</v>
      </c>
      <c r="C263" s="14">
        <v>0</v>
      </c>
      <c r="D263" s="13">
        <v>0</v>
      </c>
      <c r="E263" s="14">
        <v>0</v>
      </c>
      <c r="F263" s="13">
        <v>0</v>
      </c>
      <c r="G263" s="14">
        <v>0</v>
      </c>
      <c r="H263" s="13">
        <v>0</v>
      </c>
      <c r="I263" s="14">
        <v>0</v>
      </c>
      <c r="J263" s="15">
        <v>0</v>
      </c>
    </row>
    <row r="264" spans="1:10" ht="12.75">
      <c r="A264" s="12" t="s">
        <v>188</v>
      </c>
      <c r="B264" s="13">
        <v>181</v>
      </c>
      <c r="C264" s="14">
        <v>2624.5</v>
      </c>
      <c r="D264" s="13">
        <v>0</v>
      </c>
      <c r="E264" s="14">
        <v>0</v>
      </c>
      <c r="F264" s="13">
        <v>0</v>
      </c>
      <c r="G264" s="14">
        <v>0</v>
      </c>
      <c r="H264" s="13">
        <v>0</v>
      </c>
      <c r="I264" s="14">
        <v>0</v>
      </c>
      <c r="J264" s="15">
        <v>2624.5</v>
      </c>
    </row>
    <row r="265" spans="1:10" ht="12.75">
      <c r="A265" s="12" t="s">
        <v>189</v>
      </c>
      <c r="B265" s="13">
        <v>363</v>
      </c>
      <c r="C265" s="14">
        <v>5263.5</v>
      </c>
      <c r="D265" s="13">
        <v>50</v>
      </c>
      <c r="E265" s="14">
        <v>4125</v>
      </c>
      <c r="F265" s="13">
        <v>63</v>
      </c>
      <c r="G265" s="14">
        <v>7339.5</v>
      </c>
      <c r="H265" s="13">
        <v>44</v>
      </c>
      <c r="I265" s="14">
        <v>11770</v>
      </c>
      <c r="J265" s="15">
        <v>28498</v>
      </c>
    </row>
    <row r="266" spans="1:10" ht="12.75">
      <c r="A266" s="12" t="s">
        <v>190</v>
      </c>
      <c r="B266" s="13">
        <v>51</v>
      </c>
      <c r="C266" s="14">
        <v>739.5</v>
      </c>
      <c r="D266" s="13">
        <v>6</v>
      </c>
      <c r="E266" s="14">
        <v>495</v>
      </c>
      <c r="F266" s="13">
        <v>0</v>
      </c>
      <c r="G266" s="14">
        <v>0</v>
      </c>
      <c r="H266" s="13">
        <v>0</v>
      </c>
      <c r="I266" s="14">
        <v>0</v>
      </c>
      <c r="J266" s="15">
        <v>1234.5</v>
      </c>
    </row>
    <row r="267" spans="1:10" ht="12.75">
      <c r="A267" s="12" t="s">
        <v>191</v>
      </c>
      <c r="B267" s="13">
        <v>47</v>
      </c>
      <c r="C267" s="14">
        <v>681.5</v>
      </c>
      <c r="D267" s="13">
        <v>6</v>
      </c>
      <c r="E267" s="14">
        <v>495</v>
      </c>
      <c r="F267" s="13">
        <v>0</v>
      </c>
      <c r="G267" s="14">
        <v>0</v>
      </c>
      <c r="H267" s="13">
        <v>0</v>
      </c>
      <c r="I267" s="14">
        <v>0</v>
      </c>
      <c r="J267" s="15">
        <v>1176.5</v>
      </c>
    </row>
    <row r="268" spans="1:10" ht="12.75">
      <c r="A268" s="12" t="s">
        <v>192</v>
      </c>
      <c r="B268" s="13">
        <v>44</v>
      </c>
      <c r="C268" s="14">
        <v>638</v>
      </c>
      <c r="D268" s="13">
        <v>0</v>
      </c>
      <c r="E268" s="14">
        <v>0</v>
      </c>
      <c r="F268" s="13">
        <v>0</v>
      </c>
      <c r="G268" s="14">
        <v>0</v>
      </c>
      <c r="H268" s="13">
        <v>0</v>
      </c>
      <c r="I268" s="14">
        <v>0</v>
      </c>
      <c r="J268" s="15">
        <v>638</v>
      </c>
    </row>
    <row r="269" spans="1:10" ht="12.75">
      <c r="A269" s="12" t="s">
        <v>193</v>
      </c>
      <c r="B269" s="13">
        <v>241</v>
      </c>
      <c r="C269" s="14">
        <v>3494.5</v>
      </c>
      <c r="D269" s="13">
        <v>54</v>
      </c>
      <c r="E269" s="14">
        <v>4455</v>
      </c>
      <c r="F269" s="13">
        <v>19.5</v>
      </c>
      <c r="G269" s="14">
        <v>2271.75</v>
      </c>
      <c r="H269" s="13">
        <v>20</v>
      </c>
      <c r="I269" s="14">
        <v>5350</v>
      </c>
      <c r="J269" s="15">
        <v>15571.25</v>
      </c>
    </row>
    <row r="270" spans="1:10" ht="12.75">
      <c r="A270" s="12" t="s">
        <v>194</v>
      </c>
      <c r="B270" s="13">
        <v>152</v>
      </c>
      <c r="C270" s="14">
        <v>2204</v>
      </c>
      <c r="D270" s="13">
        <v>50</v>
      </c>
      <c r="E270" s="14">
        <v>4125</v>
      </c>
      <c r="F270" s="13">
        <v>0</v>
      </c>
      <c r="G270" s="14">
        <v>0</v>
      </c>
      <c r="H270" s="13">
        <v>32</v>
      </c>
      <c r="I270" s="14">
        <v>8560</v>
      </c>
      <c r="J270" s="15">
        <v>14889</v>
      </c>
    </row>
    <row r="271" spans="1:10" ht="12.75">
      <c r="A271" s="12" t="s">
        <v>195</v>
      </c>
      <c r="B271" s="13">
        <v>97</v>
      </c>
      <c r="C271" s="14">
        <v>1406.5</v>
      </c>
      <c r="D271" s="13">
        <v>0</v>
      </c>
      <c r="E271" s="14">
        <v>0</v>
      </c>
      <c r="F271" s="13">
        <v>11</v>
      </c>
      <c r="G271" s="14">
        <v>1281.5</v>
      </c>
      <c r="H271" s="13">
        <v>0</v>
      </c>
      <c r="I271" s="14">
        <v>0</v>
      </c>
      <c r="J271" s="15">
        <v>2688</v>
      </c>
    </row>
    <row r="272" spans="1:10" ht="12.75">
      <c r="A272" s="12" t="s">
        <v>196</v>
      </c>
      <c r="B272" s="13">
        <v>0</v>
      </c>
      <c r="C272" s="14">
        <v>0</v>
      </c>
      <c r="D272" s="13">
        <v>0</v>
      </c>
      <c r="E272" s="14">
        <v>0</v>
      </c>
      <c r="F272" s="13">
        <v>0</v>
      </c>
      <c r="G272" s="14">
        <v>0</v>
      </c>
      <c r="H272" s="13">
        <v>0</v>
      </c>
      <c r="I272" s="14">
        <v>0</v>
      </c>
      <c r="J272" s="15">
        <v>0</v>
      </c>
    </row>
    <row r="273" spans="1:10" ht="12.75">
      <c r="A273" s="12" t="s">
        <v>197</v>
      </c>
      <c r="B273" s="13">
        <v>0</v>
      </c>
      <c r="C273" s="14">
        <v>0</v>
      </c>
      <c r="D273" s="13">
        <v>0</v>
      </c>
      <c r="E273" s="14">
        <v>0</v>
      </c>
      <c r="F273" s="13">
        <v>0</v>
      </c>
      <c r="G273" s="14">
        <v>0</v>
      </c>
      <c r="H273" s="13">
        <v>0</v>
      </c>
      <c r="I273" s="14">
        <v>0</v>
      </c>
      <c r="J273" s="15">
        <v>0</v>
      </c>
    </row>
    <row r="274" spans="1:10" ht="12.75">
      <c r="A274" s="12" t="s">
        <v>198</v>
      </c>
      <c r="B274" s="13">
        <v>3</v>
      </c>
      <c r="C274" s="14">
        <v>43.5</v>
      </c>
      <c r="D274" s="13">
        <v>0</v>
      </c>
      <c r="E274" s="14">
        <v>0</v>
      </c>
      <c r="F274" s="13">
        <v>0</v>
      </c>
      <c r="G274" s="14">
        <v>0</v>
      </c>
      <c r="H274" s="13">
        <v>0</v>
      </c>
      <c r="I274" s="14">
        <v>0</v>
      </c>
      <c r="J274" s="15">
        <v>43.5</v>
      </c>
    </row>
    <row r="276" spans="1:10" s="19" customFormat="1" ht="12.75">
      <c r="A276" s="16" t="s">
        <v>48</v>
      </c>
      <c r="B276" s="17">
        <f aca="true" t="shared" si="7" ref="B276:J276">SUM(B259:B275)</f>
        <v>1469</v>
      </c>
      <c r="C276" s="18">
        <f t="shared" si="7"/>
        <v>21300.5</v>
      </c>
      <c r="D276" s="17">
        <f t="shared" si="7"/>
        <v>206</v>
      </c>
      <c r="E276" s="18">
        <f t="shared" si="7"/>
        <v>16995</v>
      </c>
      <c r="F276" s="17">
        <f t="shared" si="7"/>
        <v>93.5</v>
      </c>
      <c r="G276" s="18">
        <f t="shared" si="7"/>
        <v>10892.75</v>
      </c>
      <c r="H276" s="17">
        <f t="shared" si="7"/>
        <v>112</v>
      </c>
      <c r="I276" s="18">
        <f t="shared" si="7"/>
        <v>29960</v>
      </c>
      <c r="J276" s="18">
        <f t="shared" si="7"/>
        <v>79148.25</v>
      </c>
    </row>
    <row r="277" spans="1:9" s="9" customFormat="1" ht="12.75">
      <c r="A277" s="20"/>
      <c r="C277" s="10"/>
      <c r="E277" s="10"/>
      <c r="G277" s="10"/>
      <c r="I277" s="10"/>
    </row>
    <row r="283" spans="1:10" s="4" customFormat="1" ht="12.75">
      <c r="A283" s="1" t="s">
        <v>199</v>
      </c>
      <c r="B283" s="2" t="s">
        <v>50</v>
      </c>
      <c r="C283" s="2"/>
      <c r="D283" s="2" t="s">
        <v>2</v>
      </c>
      <c r="E283" s="2"/>
      <c r="F283" s="2" t="s">
        <v>3</v>
      </c>
      <c r="G283" s="2"/>
      <c r="H283" s="2" t="s">
        <v>4</v>
      </c>
      <c r="I283" s="2"/>
      <c r="J283" s="3" t="s">
        <v>5</v>
      </c>
    </row>
    <row r="284" spans="1:10" s="4" customFormat="1" ht="12.75">
      <c r="A284" s="5" t="s">
        <v>104</v>
      </c>
      <c r="B284" s="6" t="s">
        <v>7</v>
      </c>
      <c r="C284" s="7" t="s">
        <v>8</v>
      </c>
      <c r="D284" s="6" t="s">
        <v>9</v>
      </c>
      <c r="E284" s="7" t="s">
        <v>8</v>
      </c>
      <c r="F284" s="6" t="s">
        <v>9</v>
      </c>
      <c r="G284" s="7" t="s">
        <v>8</v>
      </c>
      <c r="H284" s="6" t="s">
        <v>9</v>
      </c>
      <c r="I284" s="7" t="s">
        <v>8</v>
      </c>
      <c r="J284" s="3"/>
    </row>
    <row r="290" spans="1:10" ht="12.75">
      <c r="A290" s="12" t="s">
        <v>200</v>
      </c>
      <c r="B290" s="13">
        <v>67</v>
      </c>
      <c r="C290" s="14">
        <v>971.5</v>
      </c>
      <c r="D290" s="13">
        <v>0</v>
      </c>
      <c r="E290" s="14">
        <v>0</v>
      </c>
      <c r="F290" s="13">
        <v>0</v>
      </c>
      <c r="G290" s="14">
        <v>0</v>
      </c>
      <c r="H290" s="13">
        <v>0</v>
      </c>
      <c r="I290" s="14">
        <v>0</v>
      </c>
      <c r="J290" s="15">
        <v>971.5</v>
      </c>
    </row>
    <row r="291" spans="1:10" ht="12.75">
      <c r="A291" s="12" t="s">
        <v>201</v>
      </c>
      <c r="B291" s="13">
        <v>48</v>
      </c>
      <c r="C291" s="14">
        <v>696</v>
      </c>
      <c r="D291" s="13">
        <v>12</v>
      </c>
      <c r="E291" s="14">
        <v>990</v>
      </c>
      <c r="F291" s="13">
        <v>0</v>
      </c>
      <c r="G291" s="14">
        <v>0</v>
      </c>
      <c r="H291" s="13">
        <v>0</v>
      </c>
      <c r="I291" s="14">
        <v>0</v>
      </c>
      <c r="J291" s="15">
        <v>1686</v>
      </c>
    </row>
    <row r="292" spans="1:10" ht="12.75">
      <c r="A292" s="12" t="s">
        <v>202</v>
      </c>
      <c r="B292" s="13">
        <v>55</v>
      </c>
      <c r="C292" s="14">
        <v>797.5</v>
      </c>
      <c r="D292" s="13">
        <v>36</v>
      </c>
      <c r="E292" s="14">
        <v>2970</v>
      </c>
      <c r="F292" s="13">
        <v>18</v>
      </c>
      <c r="G292" s="14">
        <v>2097</v>
      </c>
      <c r="H292" s="13">
        <v>24</v>
      </c>
      <c r="I292" s="14">
        <v>6420</v>
      </c>
      <c r="J292" s="15">
        <v>12284.5</v>
      </c>
    </row>
    <row r="293" spans="1:10" ht="12.75">
      <c r="A293" s="12" t="s">
        <v>203</v>
      </c>
      <c r="B293" s="13">
        <v>153</v>
      </c>
      <c r="C293" s="14">
        <v>2218.5</v>
      </c>
      <c r="D293" s="13">
        <v>46</v>
      </c>
      <c r="E293" s="14">
        <v>3795</v>
      </c>
      <c r="F293" s="13">
        <v>0</v>
      </c>
      <c r="G293" s="14">
        <v>0</v>
      </c>
      <c r="H293" s="13">
        <v>8</v>
      </c>
      <c r="I293" s="14">
        <v>2140</v>
      </c>
      <c r="J293" s="15">
        <v>8153.5</v>
      </c>
    </row>
    <row r="294" spans="1:10" ht="12.75">
      <c r="A294" s="12" t="s">
        <v>204</v>
      </c>
      <c r="B294" s="13">
        <v>482</v>
      </c>
      <c r="C294" s="14">
        <v>6989</v>
      </c>
      <c r="D294" s="13">
        <v>52</v>
      </c>
      <c r="E294" s="14">
        <v>4290</v>
      </c>
      <c r="F294" s="13">
        <v>62</v>
      </c>
      <c r="G294" s="14">
        <v>7223</v>
      </c>
      <c r="H294" s="13">
        <v>0</v>
      </c>
      <c r="I294" s="14">
        <v>0</v>
      </c>
      <c r="J294" s="15">
        <v>18502</v>
      </c>
    </row>
    <row r="295" spans="1:10" ht="12.75">
      <c r="A295" s="12" t="s">
        <v>205</v>
      </c>
      <c r="B295" s="13">
        <v>615</v>
      </c>
      <c r="C295" s="14">
        <v>8917.5</v>
      </c>
      <c r="D295" s="13">
        <v>190</v>
      </c>
      <c r="E295" s="14">
        <v>15675</v>
      </c>
      <c r="F295" s="13">
        <v>208.5</v>
      </c>
      <c r="G295" s="14">
        <v>24290.25</v>
      </c>
      <c r="H295" s="13">
        <v>131</v>
      </c>
      <c r="I295" s="14">
        <v>35042.5</v>
      </c>
      <c r="J295" s="15">
        <v>83925.25</v>
      </c>
    </row>
    <row r="296" spans="1:10" ht="12.75">
      <c r="A296" s="12" t="s">
        <v>206</v>
      </c>
      <c r="B296" s="13">
        <v>212</v>
      </c>
      <c r="C296" s="14">
        <v>3074</v>
      </c>
      <c r="D296" s="13">
        <v>30</v>
      </c>
      <c r="E296" s="14">
        <v>2475</v>
      </c>
      <c r="F296" s="13">
        <v>0</v>
      </c>
      <c r="G296" s="14">
        <v>0</v>
      </c>
      <c r="H296" s="13">
        <v>8</v>
      </c>
      <c r="I296" s="14">
        <v>2140</v>
      </c>
      <c r="J296" s="15">
        <v>7689</v>
      </c>
    </row>
    <row r="297" spans="1:10" ht="12.75">
      <c r="A297" s="12" t="s">
        <v>207</v>
      </c>
      <c r="B297" s="13">
        <v>220</v>
      </c>
      <c r="C297" s="14">
        <v>3190</v>
      </c>
      <c r="D297" s="13">
        <v>32</v>
      </c>
      <c r="E297" s="14">
        <v>2640</v>
      </c>
      <c r="F297" s="13">
        <v>40</v>
      </c>
      <c r="G297" s="14">
        <v>4660</v>
      </c>
      <c r="H297" s="13">
        <v>12</v>
      </c>
      <c r="I297" s="14">
        <v>3210</v>
      </c>
      <c r="J297" s="15">
        <v>13700</v>
      </c>
    </row>
    <row r="298" spans="1:10" ht="12.75">
      <c r="A298" s="12" t="s">
        <v>208</v>
      </c>
      <c r="B298" s="13">
        <v>140</v>
      </c>
      <c r="C298" s="14">
        <v>2030</v>
      </c>
      <c r="D298" s="13">
        <v>34</v>
      </c>
      <c r="E298" s="14">
        <v>2805</v>
      </c>
      <c r="F298" s="13">
        <v>0</v>
      </c>
      <c r="G298" s="14">
        <v>0</v>
      </c>
      <c r="H298" s="13">
        <v>0</v>
      </c>
      <c r="I298" s="14">
        <v>0</v>
      </c>
      <c r="J298" s="15">
        <v>4835</v>
      </c>
    </row>
    <row r="299" spans="1:10" ht="12.75">
      <c r="A299" s="12" t="s">
        <v>209</v>
      </c>
      <c r="B299" s="13">
        <v>113</v>
      </c>
      <c r="C299" s="14">
        <v>1638.5</v>
      </c>
      <c r="D299" s="13">
        <v>58</v>
      </c>
      <c r="E299" s="14">
        <v>4785</v>
      </c>
      <c r="F299" s="13">
        <v>1</v>
      </c>
      <c r="G299" s="14">
        <v>116.5</v>
      </c>
      <c r="H299" s="13">
        <v>28</v>
      </c>
      <c r="I299" s="14">
        <v>7490</v>
      </c>
      <c r="J299" s="15">
        <v>14030</v>
      </c>
    </row>
    <row r="300" spans="1:10" ht="12.75">
      <c r="A300" s="12" t="s">
        <v>210</v>
      </c>
      <c r="B300" s="13">
        <v>164</v>
      </c>
      <c r="C300" s="14">
        <v>2378</v>
      </c>
      <c r="D300" s="13">
        <v>56</v>
      </c>
      <c r="E300" s="14">
        <v>4620</v>
      </c>
      <c r="F300" s="13">
        <v>13</v>
      </c>
      <c r="G300" s="14">
        <v>1514.5</v>
      </c>
      <c r="H300" s="13">
        <v>40</v>
      </c>
      <c r="I300" s="14">
        <v>10700</v>
      </c>
      <c r="J300" s="15">
        <v>19212.5</v>
      </c>
    </row>
    <row r="301" spans="1:10" ht="12.75">
      <c r="A301" s="12" t="s">
        <v>211</v>
      </c>
      <c r="B301" s="13">
        <v>155</v>
      </c>
      <c r="C301" s="14">
        <v>2247.5</v>
      </c>
      <c r="D301" s="13">
        <v>38</v>
      </c>
      <c r="E301" s="14">
        <v>3135</v>
      </c>
      <c r="F301" s="13">
        <v>32</v>
      </c>
      <c r="G301" s="14">
        <v>3728</v>
      </c>
      <c r="H301" s="13">
        <v>0</v>
      </c>
      <c r="I301" s="14">
        <v>0</v>
      </c>
      <c r="J301" s="15">
        <v>9110.5</v>
      </c>
    </row>
    <row r="302" spans="1:10" ht="12.75">
      <c r="A302" s="12" t="s">
        <v>212</v>
      </c>
      <c r="B302" s="13">
        <v>29</v>
      </c>
      <c r="C302" s="14">
        <v>420.5</v>
      </c>
      <c r="D302" s="13">
        <v>0</v>
      </c>
      <c r="E302" s="14">
        <v>0</v>
      </c>
      <c r="F302" s="13">
        <v>0</v>
      </c>
      <c r="G302" s="14">
        <v>0</v>
      </c>
      <c r="H302" s="13">
        <v>0</v>
      </c>
      <c r="I302" s="14">
        <v>0</v>
      </c>
      <c r="J302" s="15">
        <v>420.5</v>
      </c>
    </row>
    <row r="303" spans="1:10" ht="12.75">
      <c r="A303" s="12" t="s">
        <v>213</v>
      </c>
      <c r="B303" s="13">
        <v>41</v>
      </c>
      <c r="C303" s="14">
        <v>594.5</v>
      </c>
      <c r="D303" s="13">
        <v>0</v>
      </c>
      <c r="E303" s="14">
        <v>0</v>
      </c>
      <c r="F303" s="13">
        <v>0</v>
      </c>
      <c r="G303" s="14">
        <v>0</v>
      </c>
      <c r="H303" s="13">
        <v>0</v>
      </c>
      <c r="I303" s="14">
        <v>0</v>
      </c>
      <c r="J303" s="15">
        <v>594.5</v>
      </c>
    </row>
    <row r="304" spans="1:10" s="21" customFormat="1" ht="12.75">
      <c r="A304" s="12" t="s">
        <v>214</v>
      </c>
      <c r="B304" s="13">
        <v>0</v>
      </c>
      <c r="C304" s="14">
        <v>0</v>
      </c>
      <c r="D304" s="13">
        <v>0</v>
      </c>
      <c r="E304" s="14">
        <v>0</v>
      </c>
      <c r="F304" s="13">
        <v>0</v>
      </c>
      <c r="G304" s="14">
        <v>0</v>
      </c>
      <c r="H304" s="13">
        <v>0</v>
      </c>
      <c r="I304" s="14">
        <v>0</v>
      </c>
      <c r="J304" s="15">
        <v>0</v>
      </c>
    </row>
    <row r="305" spans="1:10" ht="12.75">
      <c r="A305" s="12" t="s">
        <v>215</v>
      </c>
      <c r="B305" s="13">
        <v>302</v>
      </c>
      <c r="C305" s="14">
        <v>4379</v>
      </c>
      <c r="D305" s="13">
        <v>76</v>
      </c>
      <c r="E305" s="14">
        <v>6270</v>
      </c>
      <c r="F305" s="13">
        <v>0</v>
      </c>
      <c r="G305" s="14">
        <v>0</v>
      </c>
      <c r="H305" s="13">
        <v>8</v>
      </c>
      <c r="I305" s="14">
        <v>2140</v>
      </c>
      <c r="J305" s="15">
        <v>12789</v>
      </c>
    </row>
    <row r="306" spans="1:10" ht="12.75">
      <c r="A306" s="12" t="s">
        <v>216</v>
      </c>
      <c r="B306" s="13">
        <v>0</v>
      </c>
      <c r="C306" s="14">
        <v>0</v>
      </c>
      <c r="D306" s="13">
        <v>0</v>
      </c>
      <c r="E306" s="14">
        <v>0</v>
      </c>
      <c r="F306" s="13">
        <v>0</v>
      </c>
      <c r="G306" s="14">
        <v>0</v>
      </c>
      <c r="H306" s="13">
        <v>0</v>
      </c>
      <c r="I306" s="14">
        <v>0</v>
      </c>
      <c r="J306" s="15">
        <v>0</v>
      </c>
    </row>
    <row r="308" spans="1:10" s="19" customFormat="1" ht="12.75">
      <c r="A308" s="16" t="s">
        <v>48</v>
      </c>
      <c r="B308" s="17">
        <f aca="true" t="shared" si="8" ref="B308:J308">SUM(B290:B307)</f>
        <v>2796</v>
      </c>
      <c r="C308" s="18">
        <f t="shared" si="8"/>
        <v>40542</v>
      </c>
      <c r="D308" s="17">
        <f t="shared" si="8"/>
        <v>660</v>
      </c>
      <c r="E308" s="18">
        <f t="shared" si="8"/>
        <v>54450</v>
      </c>
      <c r="F308" s="17">
        <f t="shared" si="8"/>
        <v>374.5</v>
      </c>
      <c r="G308" s="18">
        <f t="shared" si="8"/>
        <v>43629.25</v>
      </c>
      <c r="H308" s="17">
        <f t="shared" si="8"/>
        <v>259</v>
      </c>
      <c r="I308" s="18">
        <f t="shared" si="8"/>
        <v>69282.5</v>
      </c>
      <c r="J308" s="18">
        <f t="shared" si="8"/>
        <v>207903.75</v>
      </c>
    </row>
    <row r="309" spans="1:9" s="9" customFormat="1" ht="12.75">
      <c r="A309" s="20"/>
      <c r="C309" s="10"/>
      <c r="E309" s="10"/>
      <c r="G309" s="10"/>
      <c r="I309" s="10"/>
    </row>
    <row r="315" spans="1:10" s="4" customFormat="1" ht="12.75">
      <c r="A315" s="1" t="s">
        <v>217</v>
      </c>
      <c r="B315" s="2" t="s">
        <v>50</v>
      </c>
      <c r="C315" s="2"/>
      <c r="D315" s="2" t="s">
        <v>2</v>
      </c>
      <c r="E315" s="2"/>
      <c r="F315" s="2" t="s">
        <v>3</v>
      </c>
      <c r="G315" s="2"/>
      <c r="H315" s="2" t="s">
        <v>4</v>
      </c>
      <c r="I315" s="2"/>
      <c r="J315" s="3" t="s">
        <v>5</v>
      </c>
    </row>
    <row r="316" spans="1:10" s="4" customFormat="1" ht="12.75">
      <c r="A316" s="5" t="s">
        <v>218</v>
      </c>
      <c r="B316" s="6" t="s">
        <v>7</v>
      </c>
      <c r="C316" s="7" t="s">
        <v>8</v>
      </c>
      <c r="D316" s="6" t="s">
        <v>9</v>
      </c>
      <c r="E316" s="7" t="s">
        <v>8</v>
      </c>
      <c r="F316" s="6" t="s">
        <v>9</v>
      </c>
      <c r="G316" s="7" t="s">
        <v>8</v>
      </c>
      <c r="H316" s="6" t="s">
        <v>9</v>
      </c>
      <c r="I316" s="7" t="s">
        <v>8</v>
      </c>
      <c r="J316" s="3"/>
    </row>
    <row r="322" spans="1:10" ht="12.75">
      <c r="A322" s="12" t="s">
        <v>219</v>
      </c>
      <c r="B322" s="13">
        <v>417</v>
      </c>
      <c r="C322" s="14">
        <v>6046.5</v>
      </c>
      <c r="D322" s="13">
        <v>152</v>
      </c>
      <c r="E322" s="14">
        <v>12540</v>
      </c>
      <c r="F322" s="13">
        <v>72.5</v>
      </c>
      <c r="G322" s="14">
        <v>8446.25</v>
      </c>
      <c r="H322" s="13">
        <v>131</v>
      </c>
      <c r="I322" s="14">
        <v>35042.5</v>
      </c>
      <c r="J322" s="15">
        <v>62075.25</v>
      </c>
    </row>
    <row r="323" spans="1:10" ht="12.75">
      <c r="A323" s="12" t="s">
        <v>220</v>
      </c>
      <c r="B323" s="13">
        <v>79</v>
      </c>
      <c r="C323" s="14">
        <v>1145.5</v>
      </c>
      <c r="D323" s="13">
        <v>64</v>
      </c>
      <c r="E323" s="14">
        <v>5280</v>
      </c>
      <c r="F323" s="13">
        <v>5</v>
      </c>
      <c r="G323" s="14">
        <v>582.5</v>
      </c>
      <c r="H323" s="13">
        <v>0</v>
      </c>
      <c r="I323" s="14">
        <v>0</v>
      </c>
      <c r="J323" s="15">
        <v>7008</v>
      </c>
    </row>
    <row r="324" spans="1:10" ht="12.75">
      <c r="A324" s="12" t="s">
        <v>221</v>
      </c>
      <c r="B324" s="13">
        <v>70</v>
      </c>
      <c r="C324" s="14">
        <v>1015</v>
      </c>
      <c r="D324" s="13">
        <v>48</v>
      </c>
      <c r="E324" s="14">
        <v>3960</v>
      </c>
      <c r="F324" s="13">
        <v>0</v>
      </c>
      <c r="G324" s="14">
        <v>0</v>
      </c>
      <c r="H324" s="13">
        <v>8</v>
      </c>
      <c r="I324" s="14">
        <v>2140</v>
      </c>
      <c r="J324" s="15">
        <v>7115</v>
      </c>
    </row>
    <row r="325" spans="1:10" ht="12.75">
      <c r="A325" s="12" t="s">
        <v>222</v>
      </c>
      <c r="B325" s="13">
        <v>12</v>
      </c>
      <c r="C325" s="14">
        <v>174</v>
      </c>
      <c r="D325" s="13">
        <v>0</v>
      </c>
      <c r="E325" s="14">
        <v>0</v>
      </c>
      <c r="F325" s="13">
        <v>6</v>
      </c>
      <c r="G325" s="14">
        <v>699</v>
      </c>
      <c r="H325" s="13">
        <v>0</v>
      </c>
      <c r="I325" s="14">
        <v>0</v>
      </c>
      <c r="J325" s="15">
        <v>873</v>
      </c>
    </row>
    <row r="326" spans="1:10" ht="12.75">
      <c r="A326" s="12" t="s">
        <v>223</v>
      </c>
      <c r="B326" s="13">
        <v>15</v>
      </c>
      <c r="C326" s="14">
        <v>217.5</v>
      </c>
      <c r="D326" s="13">
        <v>16</v>
      </c>
      <c r="E326" s="14">
        <v>1320</v>
      </c>
      <c r="F326" s="13">
        <v>5</v>
      </c>
      <c r="G326" s="14">
        <v>582.5</v>
      </c>
      <c r="H326" s="13">
        <v>0</v>
      </c>
      <c r="I326" s="14">
        <v>0</v>
      </c>
      <c r="J326" s="15">
        <v>2120</v>
      </c>
    </row>
    <row r="327" spans="1:10" ht="12.75">
      <c r="A327" s="12" t="s">
        <v>224</v>
      </c>
      <c r="B327" s="13">
        <v>262</v>
      </c>
      <c r="C327" s="14">
        <v>3799</v>
      </c>
      <c r="D327" s="13">
        <v>130</v>
      </c>
      <c r="E327" s="14">
        <v>10725</v>
      </c>
      <c r="F327" s="13">
        <v>0</v>
      </c>
      <c r="G327" s="14">
        <v>0</v>
      </c>
      <c r="H327" s="13">
        <v>12</v>
      </c>
      <c r="I327" s="14">
        <v>3210</v>
      </c>
      <c r="J327" s="15">
        <v>17734</v>
      </c>
    </row>
    <row r="328" spans="1:10" ht="12.75">
      <c r="A328" s="12" t="s">
        <v>225</v>
      </c>
      <c r="B328" s="13">
        <v>37</v>
      </c>
      <c r="C328" s="14">
        <v>536.5</v>
      </c>
      <c r="D328" s="13">
        <v>8</v>
      </c>
      <c r="E328" s="14">
        <v>660</v>
      </c>
      <c r="F328" s="13">
        <v>0</v>
      </c>
      <c r="G328" s="14">
        <v>0</v>
      </c>
      <c r="H328" s="13">
        <v>0</v>
      </c>
      <c r="I328" s="14">
        <v>0</v>
      </c>
      <c r="J328" s="15">
        <v>1196.5</v>
      </c>
    </row>
    <row r="329" spans="1:10" ht="12.75">
      <c r="A329" s="12" t="s">
        <v>226</v>
      </c>
      <c r="B329" s="13">
        <v>137</v>
      </c>
      <c r="C329" s="14">
        <v>1986.5</v>
      </c>
      <c r="D329" s="13">
        <v>76</v>
      </c>
      <c r="E329" s="14">
        <v>6270</v>
      </c>
      <c r="F329" s="13">
        <v>69</v>
      </c>
      <c r="G329" s="14">
        <v>8038.5</v>
      </c>
      <c r="H329" s="13">
        <v>8</v>
      </c>
      <c r="I329" s="14">
        <v>2140</v>
      </c>
      <c r="J329" s="15">
        <v>18435</v>
      </c>
    </row>
    <row r="330" spans="1:10" ht="12.75">
      <c r="A330" s="12" t="s">
        <v>227</v>
      </c>
      <c r="B330" s="13">
        <v>195</v>
      </c>
      <c r="C330" s="14">
        <v>2827.5</v>
      </c>
      <c r="D330" s="13">
        <v>120</v>
      </c>
      <c r="E330" s="14">
        <v>9900</v>
      </c>
      <c r="F330" s="13">
        <v>6</v>
      </c>
      <c r="G330" s="14">
        <v>699</v>
      </c>
      <c r="H330" s="13">
        <v>64</v>
      </c>
      <c r="I330" s="14">
        <v>17120</v>
      </c>
      <c r="J330" s="15">
        <v>30546.5</v>
      </c>
    </row>
    <row r="331" spans="1:10" ht="12.75">
      <c r="A331" s="12" t="s">
        <v>228</v>
      </c>
      <c r="B331" s="13">
        <v>0</v>
      </c>
      <c r="C331" s="14">
        <v>0</v>
      </c>
      <c r="D331" s="13">
        <v>0</v>
      </c>
      <c r="E331" s="14">
        <v>0</v>
      </c>
      <c r="F331" s="13">
        <v>0</v>
      </c>
      <c r="G331" s="14">
        <v>0</v>
      </c>
      <c r="H331" s="13">
        <v>0</v>
      </c>
      <c r="I331" s="14">
        <v>0</v>
      </c>
      <c r="J331" s="15">
        <v>0</v>
      </c>
    </row>
    <row r="332" spans="1:10" ht="12.75">
      <c r="A332" s="12" t="s">
        <v>229</v>
      </c>
      <c r="B332" s="13">
        <v>43</v>
      </c>
      <c r="C332" s="14">
        <v>623.5</v>
      </c>
      <c r="D332" s="13">
        <v>0</v>
      </c>
      <c r="E332" s="14">
        <v>0</v>
      </c>
      <c r="F332" s="13">
        <v>0</v>
      </c>
      <c r="G332" s="14">
        <v>0</v>
      </c>
      <c r="H332" s="13">
        <v>0</v>
      </c>
      <c r="I332" s="14">
        <v>0</v>
      </c>
      <c r="J332" s="15">
        <v>623.5</v>
      </c>
    </row>
    <row r="333" spans="1:10" ht="12.75">
      <c r="A333" s="12" t="s">
        <v>230</v>
      </c>
      <c r="B333" s="13">
        <v>26</v>
      </c>
      <c r="C333" s="14">
        <v>377</v>
      </c>
      <c r="D333" s="13">
        <v>12</v>
      </c>
      <c r="E333" s="14">
        <v>990</v>
      </c>
      <c r="F333" s="13">
        <v>0</v>
      </c>
      <c r="G333" s="14">
        <v>0</v>
      </c>
      <c r="H333" s="13">
        <v>0</v>
      </c>
      <c r="I333" s="14">
        <v>0</v>
      </c>
      <c r="J333" s="15">
        <v>1367</v>
      </c>
    </row>
    <row r="334" spans="1:10" ht="12.75">
      <c r="A334" s="12" t="s">
        <v>231</v>
      </c>
      <c r="B334" s="13">
        <v>136</v>
      </c>
      <c r="C334" s="14">
        <v>1972</v>
      </c>
      <c r="D334" s="13">
        <v>62</v>
      </c>
      <c r="E334" s="14">
        <v>5115</v>
      </c>
      <c r="F334" s="13">
        <v>0</v>
      </c>
      <c r="G334" s="14">
        <v>0</v>
      </c>
      <c r="H334" s="13">
        <v>0</v>
      </c>
      <c r="I334" s="14">
        <v>0</v>
      </c>
      <c r="J334" s="15">
        <v>7087</v>
      </c>
    </row>
    <row r="336" spans="1:10" s="19" customFormat="1" ht="12.75">
      <c r="A336" s="16" t="s">
        <v>48</v>
      </c>
      <c r="B336" s="17">
        <f aca="true" t="shared" si="9" ref="B336:J336">SUM(B322:B335)</f>
        <v>1429</v>
      </c>
      <c r="C336" s="18">
        <f t="shared" si="9"/>
        <v>20720.5</v>
      </c>
      <c r="D336" s="17">
        <f t="shared" si="9"/>
        <v>688</v>
      </c>
      <c r="E336" s="18">
        <f t="shared" si="9"/>
        <v>56760</v>
      </c>
      <c r="F336" s="17">
        <f t="shared" si="9"/>
        <v>163.5</v>
      </c>
      <c r="G336" s="18">
        <f t="shared" si="9"/>
        <v>19047.75</v>
      </c>
      <c r="H336" s="17">
        <f t="shared" si="9"/>
        <v>223</v>
      </c>
      <c r="I336" s="18">
        <f t="shared" si="9"/>
        <v>59652.5</v>
      </c>
      <c r="J336" s="18">
        <f t="shared" si="9"/>
        <v>156180.75</v>
      </c>
    </row>
    <row r="337" spans="1:9" s="9" customFormat="1" ht="12.75">
      <c r="A337" s="20"/>
      <c r="C337" s="10"/>
      <c r="E337" s="10"/>
      <c r="G337" s="10"/>
      <c r="I337" s="10"/>
    </row>
    <row r="341" spans="1:10" s="4" customFormat="1" ht="12.75">
      <c r="A341" s="1" t="s">
        <v>232</v>
      </c>
      <c r="B341" s="2" t="s">
        <v>50</v>
      </c>
      <c r="C341" s="2"/>
      <c r="D341" s="2" t="s">
        <v>2</v>
      </c>
      <c r="E341" s="2"/>
      <c r="F341" s="2" t="s">
        <v>3</v>
      </c>
      <c r="G341" s="2"/>
      <c r="H341" s="2" t="s">
        <v>4</v>
      </c>
      <c r="I341" s="2"/>
      <c r="J341" s="3" t="s">
        <v>5</v>
      </c>
    </row>
    <row r="342" spans="1:10" s="4" customFormat="1" ht="12.75">
      <c r="A342" s="5" t="s">
        <v>233</v>
      </c>
      <c r="B342" s="6" t="s">
        <v>7</v>
      </c>
      <c r="C342" s="7" t="s">
        <v>8</v>
      </c>
      <c r="D342" s="6" t="s">
        <v>9</v>
      </c>
      <c r="E342" s="7" t="s">
        <v>8</v>
      </c>
      <c r="F342" s="6" t="s">
        <v>9</v>
      </c>
      <c r="G342" s="7" t="s">
        <v>8</v>
      </c>
      <c r="H342" s="6" t="s">
        <v>9</v>
      </c>
      <c r="I342" s="7" t="s">
        <v>8</v>
      </c>
      <c r="J342" s="3"/>
    </row>
    <row r="348" spans="1:10" ht="12.75">
      <c r="A348" s="12" t="s">
        <v>234</v>
      </c>
      <c r="B348" s="13">
        <v>35</v>
      </c>
      <c r="C348" s="14">
        <v>507.5</v>
      </c>
      <c r="D348" s="13">
        <v>12</v>
      </c>
      <c r="E348" s="14">
        <v>990</v>
      </c>
      <c r="F348" s="13">
        <v>0</v>
      </c>
      <c r="G348" s="14">
        <v>0</v>
      </c>
      <c r="H348" s="13">
        <v>8</v>
      </c>
      <c r="I348" s="14">
        <v>2140</v>
      </c>
      <c r="J348" s="15">
        <v>3637.5</v>
      </c>
    </row>
    <row r="349" spans="1:10" ht="12.75">
      <c r="A349" s="12" t="s">
        <v>235</v>
      </c>
      <c r="B349" s="13">
        <v>34</v>
      </c>
      <c r="C349" s="14">
        <v>493</v>
      </c>
      <c r="D349" s="13">
        <v>0</v>
      </c>
      <c r="E349" s="14">
        <v>0</v>
      </c>
      <c r="F349" s="13">
        <v>0</v>
      </c>
      <c r="G349" s="14">
        <v>0</v>
      </c>
      <c r="H349" s="13">
        <v>0</v>
      </c>
      <c r="I349" s="14">
        <v>0</v>
      </c>
      <c r="J349" s="15">
        <v>493</v>
      </c>
    </row>
    <row r="350" spans="1:10" ht="12.75">
      <c r="A350" s="12" t="s">
        <v>236</v>
      </c>
      <c r="B350" s="13">
        <v>469</v>
      </c>
      <c r="C350" s="14">
        <v>6800.5</v>
      </c>
      <c r="D350" s="13">
        <v>94</v>
      </c>
      <c r="E350" s="14">
        <v>7755</v>
      </c>
      <c r="F350" s="13">
        <v>32</v>
      </c>
      <c r="G350" s="14">
        <v>3728</v>
      </c>
      <c r="H350" s="13">
        <v>8</v>
      </c>
      <c r="I350" s="14">
        <v>2140</v>
      </c>
      <c r="J350" s="15">
        <v>20423.5</v>
      </c>
    </row>
    <row r="351" spans="1:10" ht="12.75">
      <c r="A351" s="12" t="s">
        <v>237</v>
      </c>
      <c r="B351" s="13">
        <v>181</v>
      </c>
      <c r="C351" s="14">
        <v>2624.5</v>
      </c>
      <c r="D351" s="13">
        <v>76</v>
      </c>
      <c r="E351" s="14">
        <v>6270</v>
      </c>
      <c r="F351" s="13">
        <v>228.5</v>
      </c>
      <c r="G351" s="14">
        <v>26620.25</v>
      </c>
      <c r="H351" s="13">
        <v>0</v>
      </c>
      <c r="I351" s="14">
        <v>0</v>
      </c>
      <c r="J351" s="15">
        <v>35514.75</v>
      </c>
    </row>
    <row r="352" spans="1:10" ht="12.75">
      <c r="A352" s="12" t="s">
        <v>238</v>
      </c>
      <c r="B352" s="13">
        <v>204</v>
      </c>
      <c r="C352" s="14">
        <v>2958</v>
      </c>
      <c r="D352" s="13">
        <v>0</v>
      </c>
      <c r="E352" s="14">
        <v>0</v>
      </c>
      <c r="F352" s="13">
        <v>19</v>
      </c>
      <c r="G352" s="14">
        <v>2213.5</v>
      </c>
      <c r="H352" s="13">
        <v>0</v>
      </c>
      <c r="I352" s="14">
        <v>0</v>
      </c>
      <c r="J352" s="15">
        <v>5171.5</v>
      </c>
    </row>
    <row r="353" spans="1:10" ht="12.75">
      <c r="A353" s="12" t="s">
        <v>239</v>
      </c>
      <c r="B353" s="13">
        <v>181</v>
      </c>
      <c r="C353" s="14">
        <v>2624.5</v>
      </c>
      <c r="D353" s="13">
        <v>26</v>
      </c>
      <c r="E353" s="14">
        <v>2145</v>
      </c>
      <c r="F353" s="13">
        <v>0</v>
      </c>
      <c r="G353" s="14">
        <v>0</v>
      </c>
      <c r="H353" s="13">
        <v>4</v>
      </c>
      <c r="I353" s="14">
        <v>1070</v>
      </c>
      <c r="J353" s="15">
        <v>5839.5</v>
      </c>
    </row>
    <row r="354" spans="1:10" ht="12.75">
      <c r="A354" s="12" t="s">
        <v>240</v>
      </c>
      <c r="B354" s="13">
        <v>487</v>
      </c>
      <c r="C354" s="14">
        <v>7061.5</v>
      </c>
      <c r="D354" s="13">
        <v>36</v>
      </c>
      <c r="E354" s="14">
        <v>2970</v>
      </c>
      <c r="F354" s="13">
        <v>74.5</v>
      </c>
      <c r="G354" s="14">
        <v>8679.25</v>
      </c>
      <c r="H354" s="13">
        <v>4</v>
      </c>
      <c r="I354" s="14">
        <v>1070</v>
      </c>
      <c r="J354" s="15">
        <v>19780.75</v>
      </c>
    </row>
    <row r="355" spans="1:10" ht="12.75">
      <c r="A355" s="12" t="s">
        <v>241</v>
      </c>
      <c r="B355" s="13">
        <v>131</v>
      </c>
      <c r="C355" s="14">
        <v>1899.5</v>
      </c>
      <c r="D355" s="13">
        <v>12</v>
      </c>
      <c r="E355" s="14">
        <v>990</v>
      </c>
      <c r="F355" s="13">
        <v>0</v>
      </c>
      <c r="G355" s="14">
        <v>0</v>
      </c>
      <c r="H355" s="13">
        <v>0</v>
      </c>
      <c r="I355" s="14">
        <v>0</v>
      </c>
      <c r="J355" s="15">
        <v>2889.5</v>
      </c>
    </row>
    <row r="356" spans="1:10" ht="12.75">
      <c r="A356" s="12" t="s">
        <v>242</v>
      </c>
      <c r="B356" s="13">
        <v>821</v>
      </c>
      <c r="C356" s="14">
        <v>11904.5</v>
      </c>
      <c r="D356" s="13">
        <v>76</v>
      </c>
      <c r="E356" s="14">
        <v>6270</v>
      </c>
      <c r="F356" s="13">
        <v>108</v>
      </c>
      <c r="G356" s="14">
        <v>12582</v>
      </c>
      <c r="H356" s="13">
        <v>8</v>
      </c>
      <c r="I356" s="14">
        <v>2140</v>
      </c>
      <c r="J356" s="15">
        <v>32896.5</v>
      </c>
    </row>
    <row r="357" spans="1:10" ht="12.75">
      <c r="A357" s="12" t="s">
        <v>243</v>
      </c>
      <c r="B357" s="13">
        <v>0</v>
      </c>
      <c r="C357" s="14">
        <v>0</v>
      </c>
      <c r="D357" s="13">
        <v>0</v>
      </c>
      <c r="E357" s="14">
        <v>0</v>
      </c>
      <c r="F357" s="13">
        <v>0</v>
      </c>
      <c r="G357" s="14">
        <v>0</v>
      </c>
      <c r="H357" s="13">
        <v>0</v>
      </c>
      <c r="I357" s="14">
        <v>0</v>
      </c>
      <c r="J357" s="15">
        <v>0</v>
      </c>
    </row>
    <row r="358" spans="1:10" ht="12.75">
      <c r="A358" s="12" t="s">
        <v>244</v>
      </c>
      <c r="B358" s="13">
        <v>427</v>
      </c>
      <c r="C358" s="14">
        <v>6191.5</v>
      </c>
      <c r="D358" s="13">
        <v>98</v>
      </c>
      <c r="E358" s="14">
        <v>8085</v>
      </c>
      <c r="F358" s="13">
        <v>34</v>
      </c>
      <c r="G358" s="14">
        <v>3961</v>
      </c>
      <c r="H358" s="13">
        <v>71</v>
      </c>
      <c r="I358" s="14">
        <v>18992.5</v>
      </c>
      <c r="J358" s="15">
        <v>37230</v>
      </c>
    </row>
    <row r="359" spans="1:10" ht="12.75">
      <c r="A359" s="12" t="s">
        <v>245</v>
      </c>
      <c r="B359" s="13">
        <v>112</v>
      </c>
      <c r="C359" s="14">
        <v>1624</v>
      </c>
      <c r="D359" s="13">
        <v>46</v>
      </c>
      <c r="E359" s="14">
        <v>3795</v>
      </c>
      <c r="F359" s="13">
        <v>2</v>
      </c>
      <c r="G359" s="14">
        <v>233</v>
      </c>
      <c r="H359" s="13">
        <v>0</v>
      </c>
      <c r="I359" s="14">
        <v>0</v>
      </c>
      <c r="J359" s="15">
        <v>5652</v>
      </c>
    </row>
    <row r="360" spans="1:10" ht="12.75">
      <c r="A360" s="12" t="s">
        <v>246</v>
      </c>
      <c r="B360" s="13">
        <v>503</v>
      </c>
      <c r="C360" s="14">
        <v>7293.5</v>
      </c>
      <c r="D360" s="13">
        <v>116</v>
      </c>
      <c r="E360" s="14">
        <v>9570</v>
      </c>
      <c r="F360" s="13">
        <v>89</v>
      </c>
      <c r="G360" s="14">
        <v>10368.5</v>
      </c>
      <c r="H360" s="13">
        <v>15</v>
      </c>
      <c r="I360" s="14">
        <v>4012.5</v>
      </c>
      <c r="J360" s="15">
        <v>31244.5</v>
      </c>
    </row>
    <row r="361" spans="1:10" ht="12.75">
      <c r="A361" s="12" t="s">
        <v>247</v>
      </c>
      <c r="B361" s="13">
        <v>28</v>
      </c>
      <c r="C361" s="14">
        <v>406</v>
      </c>
      <c r="D361" s="13">
        <v>0</v>
      </c>
      <c r="E361" s="14">
        <v>0</v>
      </c>
      <c r="F361" s="13">
        <v>0</v>
      </c>
      <c r="G361" s="14">
        <v>0</v>
      </c>
      <c r="H361" s="13">
        <v>0</v>
      </c>
      <c r="I361" s="14">
        <v>0</v>
      </c>
      <c r="J361" s="15">
        <v>406</v>
      </c>
    </row>
    <row r="362" spans="1:10" ht="12.75">
      <c r="A362" s="12" t="s">
        <v>248</v>
      </c>
      <c r="B362" s="13">
        <v>43</v>
      </c>
      <c r="C362" s="14">
        <v>623.5</v>
      </c>
      <c r="D362" s="13">
        <v>28</v>
      </c>
      <c r="E362" s="14">
        <v>2310</v>
      </c>
      <c r="F362" s="13">
        <v>0</v>
      </c>
      <c r="G362" s="14">
        <v>0</v>
      </c>
      <c r="H362" s="13">
        <v>0</v>
      </c>
      <c r="I362" s="14">
        <v>0</v>
      </c>
      <c r="J362" s="15">
        <v>2933.5</v>
      </c>
    </row>
    <row r="363" spans="1:10" ht="12.75">
      <c r="A363" s="12" t="s">
        <v>249</v>
      </c>
      <c r="B363" s="13">
        <v>52</v>
      </c>
      <c r="C363" s="14">
        <v>754</v>
      </c>
      <c r="D363" s="13">
        <v>12</v>
      </c>
      <c r="E363" s="14">
        <v>990</v>
      </c>
      <c r="F363" s="13">
        <v>0</v>
      </c>
      <c r="G363" s="14">
        <v>0</v>
      </c>
      <c r="H363" s="13">
        <v>0</v>
      </c>
      <c r="I363" s="14">
        <v>0</v>
      </c>
      <c r="J363" s="15">
        <v>1744</v>
      </c>
    </row>
    <row r="364" spans="1:10" ht="12.75">
      <c r="A364" s="12" t="s">
        <v>250</v>
      </c>
      <c r="B364" s="13">
        <v>39</v>
      </c>
      <c r="C364" s="14">
        <v>565.5</v>
      </c>
      <c r="D364" s="13">
        <v>0</v>
      </c>
      <c r="E364" s="14">
        <v>0</v>
      </c>
      <c r="F364" s="13">
        <v>0</v>
      </c>
      <c r="G364" s="14">
        <v>0</v>
      </c>
      <c r="H364" s="13">
        <v>0</v>
      </c>
      <c r="I364" s="14">
        <v>0</v>
      </c>
      <c r="J364" s="15">
        <v>565.5</v>
      </c>
    </row>
    <row r="365" spans="1:10" s="22" customFormat="1" ht="12.75">
      <c r="A365" s="12" t="s">
        <v>251</v>
      </c>
      <c r="B365" s="13">
        <v>40</v>
      </c>
      <c r="C365" s="14">
        <v>580</v>
      </c>
      <c r="D365" s="13">
        <v>12</v>
      </c>
      <c r="E365" s="14">
        <v>990</v>
      </c>
      <c r="F365" s="13">
        <v>0</v>
      </c>
      <c r="G365" s="14">
        <v>0</v>
      </c>
      <c r="H365" s="13">
        <v>0</v>
      </c>
      <c r="I365" s="14">
        <v>0</v>
      </c>
      <c r="J365" s="15">
        <v>1570</v>
      </c>
    </row>
    <row r="366" spans="1:10" ht="12.75">
      <c r="A366" s="12" t="s">
        <v>252</v>
      </c>
      <c r="B366" s="13">
        <v>16</v>
      </c>
      <c r="C366" s="14">
        <v>232</v>
      </c>
      <c r="D366" s="13">
        <v>0</v>
      </c>
      <c r="E366" s="14">
        <v>0</v>
      </c>
      <c r="F366" s="13">
        <v>0</v>
      </c>
      <c r="G366" s="14">
        <v>0</v>
      </c>
      <c r="H366" s="13">
        <v>0</v>
      </c>
      <c r="I366" s="14">
        <v>0</v>
      </c>
      <c r="J366" s="15">
        <v>232</v>
      </c>
    </row>
    <row r="367" spans="1:10" ht="12.75">
      <c r="A367" s="12" t="s">
        <v>253</v>
      </c>
      <c r="B367" s="13">
        <v>58</v>
      </c>
      <c r="C367" s="14">
        <v>841</v>
      </c>
      <c r="D367" s="13">
        <v>0</v>
      </c>
      <c r="E367" s="14">
        <v>0</v>
      </c>
      <c r="F367" s="13">
        <v>0</v>
      </c>
      <c r="G367" s="14">
        <v>0</v>
      </c>
      <c r="H367" s="13">
        <v>0</v>
      </c>
      <c r="I367" s="14">
        <v>0</v>
      </c>
      <c r="J367" s="15">
        <v>841</v>
      </c>
    </row>
    <row r="368" spans="1:10" ht="12.75">
      <c r="A368" s="12" t="s">
        <v>254</v>
      </c>
      <c r="B368" s="13">
        <v>173</v>
      </c>
      <c r="C368" s="14">
        <v>2508.5</v>
      </c>
      <c r="D368" s="13">
        <v>0</v>
      </c>
      <c r="E368" s="14">
        <v>0</v>
      </c>
      <c r="F368" s="13">
        <v>0</v>
      </c>
      <c r="G368" s="14">
        <v>0</v>
      </c>
      <c r="H368" s="13">
        <v>0</v>
      </c>
      <c r="I368" s="14">
        <v>0</v>
      </c>
      <c r="J368" s="15">
        <v>2508.5</v>
      </c>
    </row>
    <row r="369" spans="1:10" ht="12.75">
      <c r="A369" s="12" t="s">
        <v>255</v>
      </c>
      <c r="B369" s="13">
        <v>3</v>
      </c>
      <c r="C369" s="14">
        <v>43.5</v>
      </c>
      <c r="D369" s="13">
        <v>0</v>
      </c>
      <c r="E369" s="14">
        <v>0</v>
      </c>
      <c r="F369" s="13">
        <v>0</v>
      </c>
      <c r="G369" s="14">
        <v>0</v>
      </c>
      <c r="H369" s="13">
        <v>0</v>
      </c>
      <c r="I369" s="14">
        <v>0</v>
      </c>
      <c r="J369" s="15">
        <v>43.5</v>
      </c>
    </row>
    <row r="370" spans="1:10" ht="12.75">
      <c r="A370" s="12" t="s">
        <v>256</v>
      </c>
      <c r="B370" s="13">
        <v>448</v>
      </c>
      <c r="C370" s="14">
        <v>6496</v>
      </c>
      <c r="D370" s="13">
        <v>64</v>
      </c>
      <c r="E370" s="14">
        <v>5280</v>
      </c>
      <c r="F370" s="13">
        <v>8.83</v>
      </c>
      <c r="G370" s="14">
        <v>1028.695</v>
      </c>
      <c r="H370" s="13">
        <v>16</v>
      </c>
      <c r="I370" s="14">
        <v>4280</v>
      </c>
      <c r="J370" s="15">
        <v>17084.695</v>
      </c>
    </row>
    <row r="371" spans="1:10" ht="12.75">
      <c r="A371" s="12" t="s">
        <v>257</v>
      </c>
      <c r="B371" s="13">
        <v>142</v>
      </c>
      <c r="C371" s="14">
        <v>2059</v>
      </c>
      <c r="D371" s="13">
        <v>80</v>
      </c>
      <c r="E371" s="14">
        <v>6600</v>
      </c>
      <c r="F371" s="13">
        <v>0</v>
      </c>
      <c r="G371" s="14">
        <v>0</v>
      </c>
      <c r="H371" s="13">
        <v>8</v>
      </c>
      <c r="I371" s="14">
        <v>2140</v>
      </c>
      <c r="J371" s="15">
        <v>10799</v>
      </c>
    </row>
    <row r="372" spans="1:10" ht="12.75">
      <c r="A372" s="12" t="s">
        <v>258</v>
      </c>
      <c r="B372" s="13">
        <v>6</v>
      </c>
      <c r="C372" s="14">
        <v>87</v>
      </c>
      <c r="D372" s="13">
        <v>0</v>
      </c>
      <c r="E372" s="14">
        <v>0</v>
      </c>
      <c r="F372" s="13">
        <v>0</v>
      </c>
      <c r="G372" s="14">
        <v>0</v>
      </c>
      <c r="H372" s="13">
        <v>0</v>
      </c>
      <c r="I372" s="14">
        <v>0</v>
      </c>
      <c r="J372" s="15">
        <v>87</v>
      </c>
    </row>
    <row r="373" spans="1:10" s="22" customFormat="1" ht="12.75">
      <c r="A373" s="12" t="s">
        <v>259</v>
      </c>
      <c r="B373" s="13">
        <v>120</v>
      </c>
      <c r="C373" s="14">
        <v>1740</v>
      </c>
      <c r="D373" s="13">
        <v>0</v>
      </c>
      <c r="E373" s="14">
        <v>0</v>
      </c>
      <c r="F373" s="13">
        <v>0</v>
      </c>
      <c r="G373" s="14">
        <v>0</v>
      </c>
      <c r="H373" s="13">
        <v>0</v>
      </c>
      <c r="I373" s="14">
        <v>0</v>
      </c>
      <c r="J373" s="15">
        <v>1740</v>
      </c>
    </row>
    <row r="374" spans="1:10" ht="12.75">
      <c r="A374" s="12" t="s">
        <v>260</v>
      </c>
      <c r="B374" s="13">
        <v>140</v>
      </c>
      <c r="C374" s="14">
        <v>2030</v>
      </c>
      <c r="D374" s="13">
        <v>12</v>
      </c>
      <c r="E374" s="14">
        <v>990</v>
      </c>
      <c r="F374" s="13">
        <v>0</v>
      </c>
      <c r="G374" s="14">
        <v>0</v>
      </c>
      <c r="H374" s="13">
        <v>0</v>
      </c>
      <c r="I374" s="14">
        <v>0</v>
      </c>
      <c r="J374" s="15">
        <v>3020</v>
      </c>
    </row>
    <row r="375" spans="1:10" ht="12.75">
      <c r="A375" s="12" t="s">
        <v>261</v>
      </c>
      <c r="B375" s="13">
        <v>60</v>
      </c>
      <c r="C375" s="14">
        <v>870</v>
      </c>
      <c r="D375" s="13">
        <v>0</v>
      </c>
      <c r="E375" s="14">
        <v>0</v>
      </c>
      <c r="F375" s="13">
        <v>0</v>
      </c>
      <c r="G375" s="14">
        <v>0</v>
      </c>
      <c r="H375" s="13">
        <v>0</v>
      </c>
      <c r="I375" s="14">
        <v>0</v>
      </c>
      <c r="J375" s="15">
        <v>870</v>
      </c>
    </row>
    <row r="376" spans="1:10" ht="12.75">
      <c r="A376" s="12" t="s">
        <v>262</v>
      </c>
      <c r="B376" s="13">
        <v>25</v>
      </c>
      <c r="C376" s="14">
        <v>362.5</v>
      </c>
      <c r="D376" s="13">
        <v>0</v>
      </c>
      <c r="E376" s="14">
        <v>0</v>
      </c>
      <c r="F376" s="13">
        <v>0</v>
      </c>
      <c r="G376" s="14">
        <v>0</v>
      </c>
      <c r="H376" s="13">
        <v>0</v>
      </c>
      <c r="I376" s="14">
        <v>0</v>
      </c>
      <c r="J376" s="15">
        <v>362.5</v>
      </c>
    </row>
    <row r="377" spans="1:10" ht="12.75">
      <c r="A377" s="12" t="s">
        <v>263</v>
      </c>
      <c r="B377" s="13">
        <v>86</v>
      </c>
      <c r="C377" s="14">
        <v>1247</v>
      </c>
      <c r="D377" s="13">
        <v>0</v>
      </c>
      <c r="E377" s="14">
        <v>0</v>
      </c>
      <c r="F377" s="13">
        <v>0</v>
      </c>
      <c r="G377" s="14">
        <v>0</v>
      </c>
      <c r="H377" s="13">
        <v>0</v>
      </c>
      <c r="I377" s="14">
        <v>0</v>
      </c>
      <c r="J377" s="15">
        <v>1247</v>
      </c>
    </row>
    <row r="378" spans="1:10" ht="12.75">
      <c r="A378" s="12" t="s">
        <v>264</v>
      </c>
      <c r="B378" s="13">
        <v>18</v>
      </c>
      <c r="C378" s="14">
        <v>261</v>
      </c>
      <c r="D378" s="13">
        <v>0</v>
      </c>
      <c r="E378" s="14">
        <v>0</v>
      </c>
      <c r="F378" s="13">
        <v>0</v>
      </c>
      <c r="G378" s="14">
        <v>0</v>
      </c>
      <c r="H378" s="13">
        <v>0</v>
      </c>
      <c r="I378" s="14">
        <v>0</v>
      </c>
      <c r="J378" s="15">
        <v>261</v>
      </c>
    </row>
    <row r="379" spans="1:10" ht="12.75">
      <c r="A379" s="12" t="s">
        <v>265</v>
      </c>
      <c r="B379" s="13">
        <v>0</v>
      </c>
      <c r="C379" s="14">
        <v>0</v>
      </c>
      <c r="D379" s="13">
        <v>0</v>
      </c>
      <c r="E379" s="14">
        <v>0</v>
      </c>
      <c r="F379" s="13">
        <v>0</v>
      </c>
      <c r="G379" s="14">
        <v>0</v>
      </c>
      <c r="H379" s="13">
        <v>0</v>
      </c>
      <c r="I379" s="14">
        <v>0</v>
      </c>
      <c r="J379" s="15">
        <v>0</v>
      </c>
    </row>
    <row r="380" spans="1:10" ht="12.75">
      <c r="A380" s="12" t="s">
        <v>266</v>
      </c>
      <c r="B380" s="13">
        <v>0</v>
      </c>
      <c r="C380" s="14">
        <v>0</v>
      </c>
      <c r="D380" s="13">
        <v>0</v>
      </c>
      <c r="E380" s="14">
        <v>0</v>
      </c>
      <c r="F380" s="13">
        <v>0</v>
      </c>
      <c r="G380" s="14">
        <v>0</v>
      </c>
      <c r="H380" s="13">
        <v>0</v>
      </c>
      <c r="I380" s="14">
        <v>0</v>
      </c>
      <c r="J380" s="15">
        <v>0</v>
      </c>
    </row>
    <row r="382" spans="1:10" s="19" customFormat="1" ht="12.75">
      <c r="A382" s="16" t="s">
        <v>48</v>
      </c>
      <c r="B382" s="17">
        <f aca="true" t="shared" si="10" ref="B382:J382">SUM(B348:B381)</f>
        <v>5082</v>
      </c>
      <c r="C382" s="18">
        <f t="shared" si="10"/>
        <v>73689</v>
      </c>
      <c r="D382" s="17">
        <f t="shared" si="10"/>
        <v>800</v>
      </c>
      <c r="E382" s="18">
        <f t="shared" si="10"/>
        <v>66000</v>
      </c>
      <c r="F382" s="17">
        <f t="shared" si="10"/>
        <v>595.83</v>
      </c>
      <c r="G382" s="18">
        <f t="shared" si="10"/>
        <v>69414.195</v>
      </c>
      <c r="H382" s="17">
        <f t="shared" si="10"/>
        <v>142</v>
      </c>
      <c r="I382" s="18">
        <f t="shared" si="10"/>
        <v>37985</v>
      </c>
      <c r="J382" s="18">
        <f t="shared" si="10"/>
        <v>247088.195</v>
      </c>
    </row>
    <row r="383" spans="1:9" s="9" customFormat="1" ht="12.75">
      <c r="A383" s="20"/>
      <c r="C383" s="10"/>
      <c r="D383" s="9" t="s">
        <v>10</v>
      </c>
      <c r="E383" s="10"/>
      <c r="G383" s="10"/>
      <c r="I383" s="10"/>
    </row>
    <row r="388" spans="1:10" s="4" customFormat="1" ht="12.75">
      <c r="A388" s="1" t="s">
        <v>267</v>
      </c>
      <c r="B388" s="2" t="s">
        <v>50</v>
      </c>
      <c r="C388" s="2"/>
      <c r="D388" s="2" t="s">
        <v>2</v>
      </c>
      <c r="E388" s="2"/>
      <c r="F388" s="2" t="s">
        <v>3</v>
      </c>
      <c r="G388" s="2"/>
      <c r="H388" s="2" t="s">
        <v>4</v>
      </c>
      <c r="I388" s="2"/>
      <c r="J388" s="3" t="s">
        <v>5</v>
      </c>
    </row>
    <row r="389" spans="1:10" s="4" customFormat="1" ht="12.75">
      <c r="A389" s="5" t="s">
        <v>268</v>
      </c>
      <c r="B389" s="6" t="s">
        <v>7</v>
      </c>
      <c r="C389" s="7" t="s">
        <v>8</v>
      </c>
      <c r="D389" s="6" t="s">
        <v>9</v>
      </c>
      <c r="E389" s="7" t="s">
        <v>8</v>
      </c>
      <c r="F389" s="6" t="s">
        <v>9</v>
      </c>
      <c r="G389" s="7" t="s">
        <v>8</v>
      </c>
      <c r="H389" s="6" t="s">
        <v>9</v>
      </c>
      <c r="I389" s="7" t="s">
        <v>8</v>
      </c>
      <c r="J389" s="3"/>
    </row>
    <row r="395" spans="1:10" ht="12.75">
      <c r="A395" s="12" t="s">
        <v>269</v>
      </c>
      <c r="B395" s="13">
        <v>197</v>
      </c>
      <c r="C395" s="14">
        <v>2856.5</v>
      </c>
      <c r="D395" s="13">
        <v>48</v>
      </c>
      <c r="E395" s="14">
        <v>3960</v>
      </c>
      <c r="F395" s="13">
        <v>0</v>
      </c>
      <c r="G395" s="14">
        <v>0</v>
      </c>
      <c r="H395" s="13">
        <v>40</v>
      </c>
      <c r="I395" s="14">
        <v>10700</v>
      </c>
      <c r="J395" s="15">
        <v>17516.5</v>
      </c>
    </row>
    <row r="396" spans="1:10" ht="12.75">
      <c r="A396" s="12" t="s">
        <v>270</v>
      </c>
      <c r="B396" s="13">
        <v>915</v>
      </c>
      <c r="C396" s="14">
        <v>13267.5</v>
      </c>
      <c r="D396" s="13">
        <v>132</v>
      </c>
      <c r="E396" s="14">
        <v>10890</v>
      </c>
      <c r="F396" s="13">
        <v>105.5</v>
      </c>
      <c r="G396" s="14">
        <v>12290.75</v>
      </c>
      <c r="H396" s="13">
        <v>75</v>
      </c>
      <c r="I396" s="14">
        <v>20062.5</v>
      </c>
      <c r="J396" s="15">
        <v>56510.75</v>
      </c>
    </row>
    <row r="397" spans="1:10" ht="12.75">
      <c r="A397" s="12" t="s">
        <v>271</v>
      </c>
      <c r="B397" s="13">
        <v>70</v>
      </c>
      <c r="C397" s="14">
        <v>1015</v>
      </c>
      <c r="D397" s="13">
        <v>0</v>
      </c>
      <c r="E397" s="14">
        <v>0</v>
      </c>
      <c r="F397" s="13">
        <v>0</v>
      </c>
      <c r="G397" s="14">
        <v>0</v>
      </c>
      <c r="H397" s="13">
        <v>0</v>
      </c>
      <c r="I397" s="14">
        <v>0</v>
      </c>
      <c r="J397" s="15">
        <v>1015</v>
      </c>
    </row>
    <row r="398" spans="1:10" ht="12.75">
      <c r="A398" s="12" t="s">
        <v>272</v>
      </c>
      <c r="B398" s="13">
        <v>453</v>
      </c>
      <c r="C398" s="14">
        <v>6568.5</v>
      </c>
      <c r="D398" s="13">
        <v>54</v>
      </c>
      <c r="E398" s="14">
        <v>4455</v>
      </c>
      <c r="F398" s="13">
        <v>0</v>
      </c>
      <c r="G398" s="14">
        <v>0</v>
      </c>
      <c r="H398" s="13">
        <v>8</v>
      </c>
      <c r="I398" s="14">
        <v>2140</v>
      </c>
      <c r="J398" s="15">
        <v>13163.5</v>
      </c>
    </row>
    <row r="399" spans="1:10" ht="12.75">
      <c r="A399" s="12" t="s">
        <v>273</v>
      </c>
      <c r="B399" s="13">
        <v>298</v>
      </c>
      <c r="C399" s="14">
        <v>4321</v>
      </c>
      <c r="D399" s="13">
        <v>66</v>
      </c>
      <c r="E399" s="14">
        <v>5445</v>
      </c>
      <c r="F399" s="13">
        <v>4</v>
      </c>
      <c r="G399" s="14">
        <v>466</v>
      </c>
      <c r="H399" s="13">
        <v>12</v>
      </c>
      <c r="I399" s="14">
        <v>3210</v>
      </c>
      <c r="J399" s="15">
        <v>13442</v>
      </c>
    </row>
    <row r="400" spans="1:10" ht="12.75">
      <c r="A400" s="12" t="s">
        <v>274</v>
      </c>
      <c r="B400" s="13">
        <v>17</v>
      </c>
      <c r="C400" s="14">
        <v>246.5</v>
      </c>
      <c r="D400" s="13">
        <v>0</v>
      </c>
      <c r="E400" s="14">
        <v>0</v>
      </c>
      <c r="F400" s="13">
        <v>0</v>
      </c>
      <c r="G400" s="14">
        <v>0</v>
      </c>
      <c r="H400" s="13">
        <v>0</v>
      </c>
      <c r="I400" s="14">
        <v>0</v>
      </c>
      <c r="J400" s="15">
        <v>246.5</v>
      </c>
    </row>
    <row r="401" spans="1:10" ht="12.75">
      <c r="A401" s="12" t="s">
        <v>275</v>
      </c>
      <c r="B401" s="13">
        <v>365</v>
      </c>
      <c r="C401" s="14">
        <v>5292.5</v>
      </c>
      <c r="D401" s="13">
        <v>66</v>
      </c>
      <c r="E401" s="14">
        <v>5445</v>
      </c>
      <c r="F401" s="13">
        <v>16</v>
      </c>
      <c r="G401" s="14">
        <v>1864</v>
      </c>
      <c r="H401" s="13">
        <v>0</v>
      </c>
      <c r="I401" s="14">
        <v>0</v>
      </c>
      <c r="J401" s="15">
        <v>12601.5</v>
      </c>
    </row>
    <row r="402" spans="1:10" ht="12.75">
      <c r="A402" s="12" t="s">
        <v>276</v>
      </c>
      <c r="B402" s="13">
        <v>404</v>
      </c>
      <c r="C402" s="14">
        <v>5858</v>
      </c>
      <c r="D402" s="13">
        <v>90</v>
      </c>
      <c r="E402" s="14">
        <v>7425</v>
      </c>
      <c r="F402" s="13">
        <v>8.5</v>
      </c>
      <c r="G402" s="14">
        <v>990.25</v>
      </c>
      <c r="H402" s="13">
        <v>44</v>
      </c>
      <c r="I402" s="14">
        <v>11770</v>
      </c>
      <c r="J402" s="15">
        <v>26043.25</v>
      </c>
    </row>
    <row r="403" spans="1:10" ht="12.75">
      <c r="A403" s="12" t="s">
        <v>277</v>
      </c>
      <c r="B403" s="13">
        <v>76</v>
      </c>
      <c r="C403" s="14">
        <v>1102</v>
      </c>
      <c r="D403" s="13">
        <v>14</v>
      </c>
      <c r="E403" s="14">
        <v>1155</v>
      </c>
      <c r="F403" s="13">
        <v>0</v>
      </c>
      <c r="G403" s="14">
        <v>0</v>
      </c>
      <c r="H403" s="13">
        <v>0</v>
      </c>
      <c r="I403" s="14">
        <v>0</v>
      </c>
      <c r="J403" s="15">
        <v>2257</v>
      </c>
    </row>
    <row r="404" spans="1:10" ht="12.75">
      <c r="A404" s="12" t="s">
        <v>278</v>
      </c>
      <c r="B404" s="13">
        <v>69</v>
      </c>
      <c r="C404" s="14">
        <v>1000.5</v>
      </c>
      <c r="D404" s="13">
        <v>20</v>
      </c>
      <c r="E404" s="14">
        <v>1650</v>
      </c>
      <c r="F404" s="13">
        <v>0</v>
      </c>
      <c r="G404" s="14">
        <v>0</v>
      </c>
      <c r="H404" s="13">
        <v>0</v>
      </c>
      <c r="I404" s="14">
        <v>0</v>
      </c>
      <c r="J404" s="15">
        <v>2650.5</v>
      </c>
    </row>
    <row r="405" spans="1:10" ht="12.75">
      <c r="A405" s="12" t="s">
        <v>279</v>
      </c>
      <c r="B405" s="13">
        <v>39</v>
      </c>
      <c r="C405" s="14">
        <v>565.5</v>
      </c>
      <c r="D405" s="13">
        <v>0</v>
      </c>
      <c r="E405" s="14">
        <v>0</v>
      </c>
      <c r="F405" s="13">
        <v>0</v>
      </c>
      <c r="G405" s="14">
        <v>0</v>
      </c>
      <c r="H405" s="13">
        <v>0</v>
      </c>
      <c r="I405" s="14">
        <v>0</v>
      </c>
      <c r="J405" s="15">
        <v>565.5</v>
      </c>
    </row>
    <row r="406" spans="1:10" ht="12.75">
      <c r="A406" s="12" t="s">
        <v>280</v>
      </c>
      <c r="B406" s="13">
        <v>318</v>
      </c>
      <c r="C406" s="14">
        <v>4611</v>
      </c>
      <c r="D406" s="13">
        <v>0</v>
      </c>
      <c r="E406" s="14">
        <v>0</v>
      </c>
      <c r="F406" s="13">
        <v>0</v>
      </c>
      <c r="G406" s="14">
        <v>0</v>
      </c>
      <c r="H406" s="13">
        <v>0</v>
      </c>
      <c r="I406" s="14">
        <v>0</v>
      </c>
      <c r="J406" s="15">
        <v>4611</v>
      </c>
    </row>
    <row r="408" spans="1:10" s="19" customFormat="1" ht="12.75">
      <c r="A408" s="16" t="s">
        <v>48</v>
      </c>
      <c r="B408" s="17">
        <f aca="true" t="shared" si="11" ref="B408:J408">SUM(B395:B407)</f>
        <v>3221</v>
      </c>
      <c r="C408" s="18">
        <f t="shared" si="11"/>
        <v>46704.5</v>
      </c>
      <c r="D408" s="17">
        <f t="shared" si="11"/>
        <v>490</v>
      </c>
      <c r="E408" s="18">
        <f t="shared" si="11"/>
        <v>40425</v>
      </c>
      <c r="F408" s="17">
        <f t="shared" si="11"/>
        <v>134</v>
      </c>
      <c r="G408" s="18">
        <f t="shared" si="11"/>
        <v>15611</v>
      </c>
      <c r="H408" s="17">
        <f t="shared" si="11"/>
        <v>179</v>
      </c>
      <c r="I408" s="18">
        <f t="shared" si="11"/>
        <v>47882.5</v>
      </c>
      <c r="J408" s="18">
        <f t="shared" si="11"/>
        <v>150623</v>
      </c>
    </row>
    <row r="409" spans="1:9" s="9" customFormat="1" ht="12.75">
      <c r="A409" s="20"/>
      <c r="C409" s="10"/>
      <c r="E409" s="10"/>
      <c r="G409" s="10"/>
      <c r="I409" s="10"/>
    </row>
    <row r="415" spans="1:10" s="4" customFormat="1" ht="12.75">
      <c r="A415" s="1" t="s">
        <v>281</v>
      </c>
      <c r="B415" s="2" t="s">
        <v>50</v>
      </c>
      <c r="C415" s="2"/>
      <c r="D415" s="2" t="s">
        <v>2</v>
      </c>
      <c r="E415" s="2"/>
      <c r="F415" s="2" t="s">
        <v>3</v>
      </c>
      <c r="G415" s="2"/>
      <c r="H415" s="2" t="s">
        <v>4</v>
      </c>
      <c r="I415" s="2"/>
      <c r="J415" s="3" t="s">
        <v>5</v>
      </c>
    </row>
    <row r="416" spans="1:10" s="4" customFormat="1" ht="12.75">
      <c r="A416" s="5" t="s">
        <v>282</v>
      </c>
      <c r="B416" s="6" t="s">
        <v>7</v>
      </c>
      <c r="C416" s="7" t="s">
        <v>8</v>
      </c>
      <c r="D416" s="6" t="s">
        <v>9</v>
      </c>
      <c r="E416" s="7" t="s">
        <v>8</v>
      </c>
      <c r="F416" s="6" t="s">
        <v>9</v>
      </c>
      <c r="G416" s="7" t="s">
        <v>8</v>
      </c>
      <c r="H416" s="6" t="s">
        <v>9</v>
      </c>
      <c r="I416" s="7" t="s">
        <v>8</v>
      </c>
      <c r="J416" s="3"/>
    </row>
    <row r="422" spans="1:10" ht="12.75">
      <c r="A422" s="12" t="s">
        <v>283</v>
      </c>
      <c r="B422" s="13">
        <v>121</v>
      </c>
      <c r="C422" s="14">
        <v>1754.5</v>
      </c>
      <c r="D422" s="13">
        <v>32</v>
      </c>
      <c r="E422" s="14">
        <v>2640</v>
      </c>
      <c r="F422" s="13">
        <v>0</v>
      </c>
      <c r="G422" s="14">
        <v>0</v>
      </c>
      <c r="H422" s="13">
        <v>0</v>
      </c>
      <c r="I422" s="14">
        <v>0</v>
      </c>
      <c r="J422" s="15">
        <v>4394.5</v>
      </c>
    </row>
    <row r="423" spans="1:10" ht="12.75">
      <c r="A423" s="12" t="s">
        <v>284</v>
      </c>
      <c r="B423" s="13">
        <v>119</v>
      </c>
      <c r="C423" s="14">
        <v>1725.5</v>
      </c>
      <c r="D423" s="13">
        <v>0</v>
      </c>
      <c r="E423" s="14">
        <v>0</v>
      </c>
      <c r="F423" s="13">
        <v>0</v>
      </c>
      <c r="G423" s="14">
        <v>0</v>
      </c>
      <c r="H423" s="13">
        <v>0</v>
      </c>
      <c r="I423" s="14">
        <v>0</v>
      </c>
      <c r="J423" s="15">
        <v>1725.5</v>
      </c>
    </row>
    <row r="424" spans="1:10" ht="12.75">
      <c r="A424" s="12" t="s">
        <v>285</v>
      </c>
      <c r="B424" s="13">
        <v>261</v>
      </c>
      <c r="C424" s="14">
        <v>3784.5</v>
      </c>
      <c r="D424" s="13">
        <v>68</v>
      </c>
      <c r="E424" s="14">
        <v>5610</v>
      </c>
      <c r="F424" s="13">
        <v>42</v>
      </c>
      <c r="G424" s="14">
        <v>4893</v>
      </c>
      <c r="H424" s="13">
        <v>16</v>
      </c>
      <c r="I424" s="14">
        <v>4280</v>
      </c>
      <c r="J424" s="15">
        <v>18567.5</v>
      </c>
    </row>
    <row r="425" spans="1:10" ht="12.75">
      <c r="A425" s="12" t="s">
        <v>286</v>
      </c>
      <c r="B425" s="13">
        <v>173</v>
      </c>
      <c r="C425" s="14">
        <v>2508.5</v>
      </c>
      <c r="D425" s="13">
        <v>34</v>
      </c>
      <c r="E425" s="14">
        <v>2805</v>
      </c>
      <c r="F425" s="13">
        <v>40</v>
      </c>
      <c r="G425" s="14">
        <v>4660</v>
      </c>
      <c r="H425" s="13">
        <v>0</v>
      </c>
      <c r="I425" s="14">
        <v>0</v>
      </c>
      <c r="J425" s="15">
        <v>9973.5</v>
      </c>
    </row>
    <row r="426" spans="1:10" ht="12.75">
      <c r="A426" s="12" t="s">
        <v>287</v>
      </c>
      <c r="B426" s="13">
        <v>130</v>
      </c>
      <c r="C426" s="14">
        <v>1885</v>
      </c>
      <c r="D426" s="13">
        <v>30</v>
      </c>
      <c r="E426" s="14">
        <v>2475</v>
      </c>
      <c r="F426" s="13">
        <v>0</v>
      </c>
      <c r="G426" s="14">
        <v>0</v>
      </c>
      <c r="H426" s="13">
        <v>0</v>
      </c>
      <c r="I426" s="14">
        <v>0</v>
      </c>
      <c r="J426" s="15">
        <v>4360</v>
      </c>
    </row>
    <row r="427" spans="1:10" ht="12.75">
      <c r="A427" s="12" t="s">
        <v>288</v>
      </c>
      <c r="B427" s="13">
        <v>106</v>
      </c>
      <c r="C427" s="14">
        <v>1537</v>
      </c>
      <c r="D427" s="13">
        <v>18</v>
      </c>
      <c r="E427" s="14">
        <v>1485</v>
      </c>
      <c r="F427" s="13">
        <v>0</v>
      </c>
      <c r="G427" s="14">
        <v>0</v>
      </c>
      <c r="H427" s="13">
        <v>0</v>
      </c>
      <c r="I427" s="14">
        <v>0</v>
      </c>
      <c r="J427" s="15">
        <v>3022</v>
      </c>
    </row>
    <row r="428" spans="1:10" ht="12.75">
      <c r="A428" s="12" t="s">
        <v>289</v>
      </c>
      <c r="B428" s="13">
        <v>91</v>
      </c>
      <c r="C428" s="14">
        <v>1319.5</v>
      </c>
      <c r="D428" s="13">
        <v>0</v>
      </c>
      <c r="E428" s="14">
        <v>0</v>
      </c>
      <c r="F428" s="13">
        <v>0</v>
      </c>
      <c r="G428" s="14">
        <v>0</v>
      </c>
      <c r="H428" s="13">
        <v>0</v>
      </c>
      <c r="I428" s="14">
        <v>0</v>
      </c>
      <c r="J428" s="15">
        <v>1319.5</v>
      </c>
    </row>
    <row r="429" spans="1:10" ht="12.75">
      <c r="A429" s="12" t="s">
        <v>290</v>
      </c>
      <c r="B429" s="13">
        <v>102</v>
      </c>
      <c r="C429" s="14">
        <v>1479</v>
      </c>
      <c r="D429" s="13">
        <v>0</v>
      </c>
      <c r="E429" s="14">
        <v>0</v>
      </c>
      <c r="F429" s="13">
        <v>0</v>
      </c>
      <c r="G429" s="14">
        <v>0</v>
      </c>
      <c r="H429" s="13">
        <v>0</v>
      </c>
      <c r="I429" s="14">
        <v>0</v>
      </c>
      <c r="J429" s="15">
        <v>1479</v>
      </c>
    </row>
    <row r="430" spans="1:10" ht="12.75">
      <c r="A430" s="12" t="s">
        <v>291</v>
      </c>
      <c r="B430" s="13">
        <v>42</v>
      </c>
      <c r="C430" s="14">
        <v>609</v>
      </c>
      <c r="D430" s="13">
        <v>0</v>
      </c>
      <c r="E430" s="14">
        <v>0</v>
      </c>
      <c r="F430" s="13">
        <v>0</v>
      </c>
      <c r="G430" s="14">
        <v>0</v>
      </c>
      <c r="H430" s="13">
        <v>0</v>
      </c>
      <c r="I430" s="14">
        <v>0</v>
      </c>
      <c r="J430" s="15">
        <v>609</v>
      </c>
    </row>
    <row r="431" spans="1:10" ht="12.75">
      <c r="A431" s="12" t="s">
        <v>292</v>
      </c>
      <c r="B431" s="13">
        <v>190</v>
      </c>
      <c r="C431" s="14">
        <v>2755</v>
      </c>
      <c r="D431" s="13">
        <v>18</v>
      </c>
      <c r="E431" s="14">
        <v>1485</v>
      </c>
      <c r="F431" s="13">
        <v>10</v>
      </c>
      <c r="G431" s="14">
        <v>1165</v>
      </c>
      <c r="H431" s="13">
        <v>0</v>
      </c>
      <c r="I431" s="14">
        <v>0</v>
      </c>
      <c r="J431" s="15">
        <v>5405</v>
      </c>
    </row>
    <row r="432" spans="1:10" ht="12.75">
      <c r="A432" s="12" t="s">
        <v>293</v>
      </c>
      <c r="B432" s="13">
        <v>0</v>
      </c>
      <c r="C432" s="14">
        <v>0</v>
      </c>
      <c r="D432" s="13">
        <v>0</v>
      </c>
      <c r="E432" s="14">
        <v>0</v>
      </c>
      <c r="F432" s="13">
        <v>0</v>
      </c>
      <c r="G432" s="14">
        <v>0</v>
      </c>
      <c r="H432" s="13">
        <v>0</v>
      </c>
      <c r="I432" s="14">
        <v>0</v>
      </c>
      <c r="J432" s="15">
        <v>0</v>
      </c>
    </row>
    <row r="433" spans="1:10" ht="12.75">
      <c r="A433" s="12" t="s">
        <v>294</v>
      </c>
      <c r="B433" s="13">
        <v>13</v>
      </c>
      <c r="C433" s="14">
        <v>188.5</v>
      </c>
      <c r="D433" s="13">
        <v>0</v>
      </c>
      <c r="E433" s="14">
        <v>0</v>
      </c>
      <c r="F433" s="13">
        <v>0</v>
      </c>
      <c r="G433" s="14">
        <v>0</v>
      </c>
      <c r="H433" s="13">
        <v>0</v>
      </c>
      <c r="I433" s="14">
        <v>0</v>
      </c>
      <c r="J433" s="15">
        <v>188.5</v>
      </c>
    </row>
    <row r="434" spans="1:10" ht="12.75">
      <c r="A434" s="12" t="s">
        <v>295</v>
      </c>
      <c r="B434" s="13">
        <v>0</v>
      </c>
      <c r="C434" s="14">
        <v>0</v>
      </c>
      <c r="D434" s="13">
        <v>0</v>
      </c>
      <c r="E434" s="14">
        <v>0</v>
      </c>
      <c r="F434" s="13">
        <v>0</v>
      </c>
      <c r="G434" s="14">
        <v>0</v>
      </c>
      <c r="H434" s="13">
        <v>0</v>
      </c>
      <c r="I434" s="14">
        <v>0</v>
      </c>
      <c r="J434" s="15">
        <v>0</v>
      </c>
    </row>
    <row r="435" spans="1:10" ht="12.75">
      <c r="A435" s="12" t="s">
        <v>296</v>
      </c>
      <c r="B435" s="13">
        <v>1005</v>
      </c>
      <c r="C435" s="14">
        <v>14572.5</v>
      </c>
      <c r="D435" s="13">
        <v>140</v>
      </c>
      <c r="E435" s="14">
        <v>11550</v>
      </c>
      <c r="F435" s="13">
        <v>344</v>
      </c>
      <c r="G435" s="14">
        <v>40076</v>
      </c>
      <c r="H435" s="13">
        <v>16</v>
      </c>
      <c r="I435" s="14">
        <v>4280</v>
      </c>
      <c r="J435" s="15">
        <v>70478.5</v>
      </c>
    </row>
    <row r="436" spans="1:10" ht="12.75">
      <c r="A436" s="12" t="s">
        <v>297</v>
      </c>
      <c r="B436" s="13">
        <v>419</v>
      </c>
      <c r="C436" s="14">
        <v>6075.5</v>
      </c>
      <c r="D436" s="13">
        <v>84</v>
      </c>
      <c r="E436" s="14">
        <v>6930</v>
      </c>
      <c r="F436" s="13">
        <v>39</v>
      </c>
      <c r="G436" s="14">
        <v>4543.5</v>
      </c>
      <c r="H436" s="13">
        <v>55</v>
      </c>
      <c r="I436" s="14">
        <v>14712.5</v>
      </c>
      <c r="J436" s="15">
        <v>32261.5</v>
      </c>
    </row>
    <row r="437" spans="1:10" ht="12.75">
      <c r="A437" s="12" t="s">
        <v>298</v>
      </c>
      <c r="B437" s="13">
        <v>28</v>
      </c>
      <c r="C437" s="14">
        <v>406</v>
      </c>
      <c r="D437" s="13">
        <v>0</v>
      </c>
      <c r="E437" s="14">
        <v>0</v>
      </c>
      <c r="F437" s="13">
        <v>10</v>
      </c>
      <c r="G437" s="14">
        <v>1165</v>
      </c>
      <c r="H437" s="13">
        <v>0</v>
      </c>
      <c r="I437" s="14">
        <v>0</v>
      </c>
      <c r="J437" s="15">
        <v>1571</v>
      </c>
    </row>
    <row r="438" spans="1:10" ht="12.75">
      <c r="A438" s="12" t="s">
        <v>299</v>
      </c>
      <c r="B438" s="13">
        <v>527</v>
      </c>
      <c r="C438" s="14">
        <v>7641.5</v>
      </c>
      <c r="D438" s="13">
        <v>70</v>
      </c>
      <c r="E438" s="14">
        <v>5775</v>
      </c>
      <c r="F438" s="13">
        <v>11</v>
      </c>
      <c r="G438" s="14">
        <v>1281.5</v>
      </c>
      <c r="H438" s="13">
        <v>0</v>
      </c>
      <c r="I438" s="14">
        <v>0</v>
      </c>
      <c r="J438" s="15">
        <v>14698</v>
      </c>
    </row>
    <row r="439" spans="1:10" ht="12.75">
      <c r="A439" s="12" t="s">
        <v>300</v>
      </c>
      <c r="B439" s="13">
        <v>184</v>
      </c>
      <c r="C439" s="14">
        <v>2668</v>
      </c>
      <c r="D439" s="13">
        <v>0</v>
      </c>
      <c r="E439" s="14">
        <v>0</v>
      </c>
      <c r="F439" s="13">
        <v>0</v>
      </c>
      <c r="G439" s="14">
        <v>0</v>
      </c>
      <c r="H439" s="13">
        <v>0</v>
      </c>
      <c r="I439" s="14">
        <v>0</v>
      </c>
      <c r="J439" s="15">
        <v>2668</v>
      </c>
    </row>
    <row r="440" spans="1:10" ht="12.75">
      <c r="A440" s="12" t="s">
        <v>301</v>
      </c>
      <c r="B440" s="13">
        <v>3</v>
      </c>
      <c r="C440" s="14">
        <v>43.5</v>
      </c>
      <c r="D440" s="13">
        <v>0</v>
      </c>
      <c r="E440" s="14">
        <v>0</v>
      </c>
      <c r="F440" s="13">
        <v>0</v>
      </c>
      <c r="G440" s="14">
        <v>0</v>
      </c>
      <c r="H440" s="13">
        <v>0</v>
      </c>
      <c r="I440" s="14">
        <v>0</v>
      </c>
      <c r="J440" s="15">
        <v>43.5</v>
      </c>
    </row>
    <row r="441" spans="1:10" ht="12.75">
      <c r="A441" s="12" t="s">
        <v>302</v>
      </c>
      <c r="B441" s="13">
        <v>21</v>
      </c>
      <c r="C441" s="14">
        <v>304.5</v>
      </c>
      <c r="D441" s="13">
        <v>0</v>
      </c>
      <c r="E441" s="14">
        <v>0</v>
      </c>
      <c r="F441" s="13">
        <v>0</v>
      </c>
      <c r="G441" s="14">
        <v>0</v>
      </c>
      <c r="H441" s="13">
        <v>0</v>
      </c>
      <c r="I441" s="14">
        <v>0</v>
      </c>
      <c r="J441" s="15">
        <v>304.5</v>
      </c>
    </row>
    <row r="444" spans="1:10" s="19" customFormat="1" ht="12.75">
      <c r="A444" s="16" t="s">
        <v>48</v>
      </c>
      <c r="B444" s="17">
        <f aca="true" t="shared" si="12" ref="B444:J444">SUM(B422:B443)</f>
        <v>3535</v>
      </c>
      <c r="C444" s="18">
        <f t="shared" si="12"/>
        <v>51257.5</v>
      </c>
      <c r="D444" s="17">
        <f t="shared" si="12"/>
        <v>494</v>
      </c>
      <c r="E444" s="18">
        <f t="shared" si="12"/>
        <v>40755</v>
      </c>
      <c r="F444" s="17">
        <f t="shared" si="12"/>
        <v>496</v>
      </c>
      <c r="G444" s="18">
        <f t="shared" si="12"/>
        <v>57784</v>
      </c>
      <c r="H444" s="17">
        <f t="shared" si="12"/>
        <v>87</v>
      </c>
      <c r="I444" s="18">
        <f t="shared" si="12"/>
        <v>23272.5</v>
      </c>
      <c r="J444" s="18">
        <f t="shared" si="12"/>
        <v>173069</v>
      </c>
    </row>
    <row r="445" spans="1:9" s="9" customFormat="1" ht="12.75">
      <c r="A445" s="20"/>
      <c r="C445" s="10"/>
      <c r="E445" s="10"/>
      <c r="G445" s="10"/>
      <c r="I445" s="10"/>
    </row>
    <row r="451" spans="1:10" s="4" customFormat="1" ht="12.75">
      <c r="A451" s="1" t="s">
        <v>303</v>
      </c>
      <c r="B451" s="2" t="s">
        <v>50</v>
      </c>
      <c r="C451" s="2"/>
      <c r="D451" s="2" t="s">
        <v>2</v>
      </c>
      <c r="E451" s="2"/>
      <c r="F451" s="2" t="s">
        <v>3</v>
      </c>
      <c r="G451" s="2"/>
      <c r="H451" s="2" t="s">
        <v>4</v>
      </c>
      <c r="I451" s="2"/>
      <c r="J451" s="3" t="s">
        <v>5</v>
      </c>
    </row>
    <row r="452" spans="1:10" s="4" customFormat="1" ht="12.75">
      <c r="A452" s="5" t="s">
        <v>123</v>
      </c>
      <c r="B452" s="6" t="s">
        <v>7</v>
      </c>
      <c r="C452" s="7" t="s">
        <v>8</v>
      </c>
      <c r="D452" s="6" t="s">
        <v>9</v>
      </c>
      <c r="E452" s="7" t="s">
        <v>8</v>
      </c>
      <c r="F452" s="6" t="s">
        <v>9</v>
      </c>
      <c r="G452" s="7" t="s">
        <v>8</v>
      </c>
      <c r="H452" s="6" t="s">
        <v>9</v>
      </c>
      <c r="I452" s="7" t="s">
        <v>8</v>
      </c>
      <c r="J452" s="3"/>
    </row>
    <row r="458" spans="1:10" ht="12.75">
      <c r="A458" s="12" t="s">
        <v>304</v>
      </c>
      <c r="B458" s="13">
        <v>321</v>
      </c>
      <c r="C458" s="14">
        <v>4654.5</v>
      </c>
      <c r="D458" s="13">
        <v>86</v>
      </c>
      <c r="E458" s="14">
        <v>7095</v>
      </c>
      <c r="F458" s="13">
        <v>176.5</v>
      </c>
      <c r="G458" s="14">
        <v>20562.25</v>
      </c>
      <c r="H458" s="13">
        <v>0</v>
      </c>
      <c r="I458" s="14">
        <v>0</v>
      </c>
      <c r="J458" s="15">
        <v>32311.75</v>
      </c>
    </row>
    <row r="459" spans="1:10" ht="12.75">
      <c r="A459" s="12" t="s">
        <v>305</v>
      </c>
      <c r="B459" s="13">
        <v>182</v>
      </c>
      <c r="C459" s="14">
        <v>2639</v>
      </c>
      <c r="D459" s="13">
        <v>62</v>
      </c>
      <c r="E459" s="14">
        <v>5115</v>
      </c>
      <c r="F459" s="13">
        <v>0</v>
      </c>
      <c r="G459" s="14">
        <v>0</v>
      </c>
      <c r="H459" s="13">
        <v>0</v>
      </c>
      <c r="I459" s="14">
        <v>0</v>
      </c>
      <c r="J459" s="15">
        <v>7754</v>
      </c>
    </row>
    <row r="460" spans="1:10" ht="12.75">
      <c r="A460" s="12" t="s">
        <v>306</v>
      </c>
      <c r="B460" s="13">
        <v>263</v>
      </c>
      <c r="C460" s="14">
        <v>3813.5</v>
      </c>
      <c r="D460" s="13">
        <v>78</v>
      </c>
      <c r="E460" s="14">
        <v>6435</v>
      </c>
      <c r="F460" s="13">
        <v>64</v>
      </c>
      <c r="G460" s="14">
        <v>7456</v>
      </c>
      <c r="H460" s="13">
        <v>28</v>
      </c>
      <c r="I460" s="14">
        <v>7490</v>
      </c>
      <c r="J460" s="15">
        <v>25194.5</v>
      </c>
    </row>
    <row r="461" spans="1:10" ht="12.75">
      <c r="A461" s="12" t="s">
        <v>307</v>
      </c>
      <c r="B461" s="13">
        <v>100</v>
      </c>
      <c r="C461" s="14">
        <v>1450</v>
      </c>
      <c r="D461" s="13">
        <v>12</v>
      </c>
      <c r="E461" s="14">
        <v>990</v>
      </c>
      <c r="F461" s="13">
        <v>0</v>
      </c>
      <c r="G461" s="14">
        <v>0</v>
      </c>
      <c r="H461" s="13">
        <v>0</v>
      </c>
      <c r="I461" s="14">
        <v>0</v>
      </c>
      <c r="J461" s="15">
        <v>2440</v>
      </c>
    </row>
    <row r="462" spans="1:10" ht="12.75">
      <c r="A462" s="12" t="s">
        <v>308</v>
      </c>
      <c r="B462" s="13">
        <v>395</v>
      </c>
      <c r="C462" s="14">
        <v>5727.5</v>
      </c>
      <c r="D462" s="13">
        <v>108</v>
      </c>
      <c r="E462" s="14">
        <v>8910</v>
      </c>
      <c r="F462" s="13">
        <v>21</v>
      </c>
      <c r="G462" s="14">
        <v>2446.5</v>
      </c>
      <c r="H462" s="13">
        <v>8</v>
      </c>
      <c r="I462" s="14">
        <v>2140</v>
      </c>
      <c r="J462" s="15">
        <v>19224</v>
      </c>
    </row>
    <row r="463" spans="1:10" ht="12.75">
      <c r="A463" s="12" t="s">
        <v>309</v>
      </c>
      <c r="B463" s="13">
        <v>0</v>
      </c>
      <c r="C463" s="14">
        <v>0</v>
      </c>
      <c r="D463" s="13">
        <v>0</v>
      </c>
      <c r="E463" s="14">
        <v>0</v>
      </c>
      <c r="F463" s="13">
        <v>0</v>
      </c>
      <c r="G463" s="14">
        <v>0</v>
      </c>
      <c r="H463" s="13">
        <v>0</v>
      </c>
      <c r="I463" s="14">
        <v>0</v>
      </c>
      <c r="J463" s="15">
        <v>0</v>
      </c>
    </row>
    <row r="464" spans="1:10" ht="12.75">
      <c r="A464" s="12" t="s">
        <v>310</v>
      </c>
      <c r="B464" s="13">
        <v>49</v>
      </c>
      <c r="C464" s="14">
        <v>710.5</v>
      </c>
      <c r="D464" s="13">
        <v>0</v>
      </c>
      <c r="E464" s="14">
        <v>0</v>
      </c>
      <c r="F464" s="13">
        <v>0</v>
      </c>
      <c r="G464" s="14">
        <v>0</v>
      </c>
      <c r="H464" s="13">
        <v>0</v>
      </c>
      <c r="I464" s="14">
        <v>0</v>
      </c>
      <c r="J464" s="15">
        <v>710.5</v>
      </c>
    </row>
    <row r="465" spans="1:10" ht="12.75">
      <c r="A465" s="12" t="s">
        <v>311</v>
      </c>
      <c r="B465" s="13">
        <v>0</v>
      </c>
      <c r="C465" s="14">
        <v>0</v>
      </c>
      <c r="D465" s="13">
        <v>0</v>
      </c>
      <c r="E465" s="14">
        <v>0</v>
      </c>
      <c r="F465" s="13">
        <v>0</v>
      </c>
      <c r="G465" s="14">
        <v>0</v>
      </c>
      <c r="H465" s="13">
        <v>0</v>
      </c>
      <c r="I465" s="14">
        <v>0</v>
      </c>
      <c r="J465" s="15">
        <v>0</v>
      </c>
    </row>
    <row r="467" spans="1:10" s="19" customFormat="1" ht="12.75">
      <c r="A467" s="16" t="s">
        <v>48</v>
      </c>
      <c r="B467" s="17">
        <f aca="true" t="shared" si="13" ref="B467:J467">SUM(B458:B466)</f>
        <v>1310</v>
      </c>
      <c r="C467" s="18">
        <f t="shared" si="13"/>
        <v>18995</v>
      </c>
      <c r="D467" s="17">
        <f t="shared" si="13"/>
        <v>346</v>
      </c>
      <c r="E467" s="18">
        <f t="shared" si="13"/>
        <v>28545</v>
      </c>
      <c r="F467" s="17">
        <f t="shared" si="13"/>
        <v>261.5</v>
      </c>
      <c r="G467" s="18">
        <f t="shared" si="13"/>
        <v>30464.75</v>
      </c>
      <c r="H467" s="17">
        <f t="shared" si="13"/>
        <v>36</v>
      </c>
      <c r="I467" s="18">
        <f t="shared" si="13"/>
        <v>9630</v>
      </c>
      <c r="J467" s="18">
        <f t="shared" si="13"/>
        <v>87634.75</v>
      </c>
    </row>
    <row r="468" spans="1:9" s="9" customFormat="1" ht="12.75">
      <c r="A468" s="20"/>
      <c r="C468" s="10"/>
      <c r="D468" s="9" t="s">
        <v>10</v>
      </c>
      <c r="E468" s="10"/>
      <c r="G468" s="10"/>
      <c r="I468" s="10"/>
    </row>
    <row r="470" spans="1:10" ht="12.75">
      <c r="A470" s="23" t="s">
        <v>312</v>
      </c>
      <c r="B470" s="2" t="s">
        <v>50</v>
      </c>
      <c r="C470" s="2"/>
      <c r="D470" s="2" t="s">
        <v>2</v>
      </c>
      <c r="E470" s="2"/>
      <c r="F470" s="2" t="s">
        <v>3</v>
      </c>
      <c r="G470" s="2"/>
      <c r="H470" s="2" t="s">
        <v>4</v>
      </c>
      <c r="I470" s="2"/>
      <c r="J470" s="3" t="s">
        <v>5</v>
      </c>
    </row>
    <row r="471" spans="1:10" ht="12.75">
      <c r="A471" s="23" t="s">
        <v>313</v>
      </c>
      <c r="B471" s="6" t="s">
        <v>7</v>
      </c>
      <c r="C471" s="7" t="s">
        <v>8</v>
      </c>
      <c r="D471" s="6" t="s">
        <v>9</v>
      </c>
      <c r="E471" s="7" t="s">
        <v>8</v>
      </c>
      <c r="F471" s="6" t="s">
        <v>9</v>
      </c>
      <c r="G471" s="7" t="s">
        <v>8</v>
      </c>
      <c r="H471" s="6" t="s">
        <v>9</v>
      </c>
      <c r="I471" s="7" t="s">
        <v>8</v>
      </c>
      <c r="J471" s="3"/>
    </row>
    <row r="473" spans="1:9" s="4" customFormat="1" ht="12.75">
      <c r="A473" s="24"/>
      <c r="C473" s="25"/>
      <c r="E473" s="25"/>
      <c r="G473" s="25"/>
      <c r="I473" s="25"/>
    </row>
    <row r="474" spans="1:10" s="19" customFormat="1" ht="12.75">
      <c r="A474" s="16"/>
      <c r="B474" s="17">
        <f aca="true" t="shared" si="14" ref="B474:J474">B48+B88+B123+B153+B174+B211+B246+B276+B308+B336+B382+B408+B444+B467</f>
        <v>52097</v>
      </c>
      <c r="C474" s="18">
        <f t="shared" si="14"/>
        <v>755406.5</v>
      </c>
      <c r="D474" s="17">
        <f t="shared" si="14"/>
        <v>7588</v>
      </c>
      <c r="E474" s="18">
        <f t="shared" si="14"/>
        <v>626010</v>
      </c>
      <c r="F474" s="17">
        <f t="shared" si="14"/>
        <v>4289.98</v>
      </c>
      <c r="G474" s="18">
        <f t="shared" si="14"/>
        <v>499782.67000000004</v>
      </c>
      <c r="H474" s="17">
        <f t="shared" si="14"/>
        <v>2338</v>
      </c>
      <c r="I474" s="18">
        <f t="shared" si="14"/>
        <v>625415</v>
      </c>
      <c r="J474" s="18">
        <f t="shared" si="14"/>
        <v>2506614.17</v>
      </c>
    </row>
    <row r="476" spans="1:10" ht="12.75">
      <c r="A476" s="26" t="s">
        <v>314</v>
      </c>
      <c r="B476" s="27" t="s">
        <v>315</v>
      </c>
      <c r="C476" s="28"/>
      <c r="D476" s="27" t="s">
        <v>316</v>
      </c>
      <c r="E476" s="28"/>
      <c r="F476" s="27" t="s">
        <v>317</v>
      </c>
      <c r="G476" s="28"/>
      <c r="H476" s="27" t="s">
        <v>318</v>
      </c>
      <c r="I476" s="28"/>
      <c r="J476" s="21"/>
    </row>
  </sheetData>
  <sheetProtection/>
  <mergeCells count="75">
    <mergeCell ref="J415:J416"/>
    <mergeCell ref="J470:J471"/>
    <mergeCell ref="F415:G415"/>
    <mergeCell ref="J451:J452"/>
    <mergeCell ref="B470:C470"/>
    <mergeCell ref="D470:E470"/>
    <mergeCell ref="F470:G470"/>
    <mergeCell ref="H415:I415"/>
    <mergeCell ref="D451:E451"/>
    <mergeCell ref="H470:I470"/>
    <mergeCell ref="F451:G451"/>
    <mergeCell ref="H451:I451"/>
    <mergeCell ref="J341:J342"/>
    <mergeCell ref="H388:I388"/>
    <mergeCell ref="J388:J389"/>
    <mergeCell ref="B341:C341"/>
    <mergeCell ref="D341:E341"/>
    <mergeCell ref="F388:G388"/>
    <mergeCell ref="H341:I341"/>
    <mergeCell ref="F341:G341"/>
    <mergeCell ref="B315:C315"/>
    <mergeCell ref="B451:C451"/>
    <mergeCell ref="B415:C415"/>
    <mergeCell ref="B388:C388"/>
    <mergeCell ref="J217:J218"/>
    <mergeCell ref="H252:I252"/>
    <mergeCell ref="J252:J253"/>
    <mergeCell ref="H315:I315"/>
    <mergeCell ref="J315:J316"/>
    <mergeCell ref="J283:J284"/>
    <mergeCell ref="H217:I217"/>
    <mergeCell ref="H283:I283"/>
    <mergeCell ref="F252:G252"/>
    <mergeCell ref="F217:G217"/>
    <mergeCell ref="D415:E415"/>
    <mergeCell ref="F315:G315"/>
    <mergeCell ref="D283:E283"/>
    <mergeCell ref="F283:G283"/>
    <mergeCell ref="D315:E315"/>
    <mergeCell ref="D388:E388"/>
    <mergeCell ref="B217:C217"/>
    <mergeCell ref="D217:E217"/>
    <mergeCell ref="B252:C252"/>
    <mergeCell ref="B283:C283"/>
    <mergeCell ref="D252:E252"/>
    <mergeCell ref="J179:J180"/>
    <mergeCell ref="B158:C158"/>
    <mergeCell ref="B179:C179"/>
    <mergeCell ref="D179:E179"/>
    <mergeCell ref="F179:G179"/>
    <mergeCell ref="D158:E158"/>
    <mergeCell ref="F158:G158"/>
    <mergeCell ref="H179:I179"/>
    <mergeCell ref="H93:I93"/>
    <mergeCell ref="J93:J94"/>
    <mergeCell ref="H128:I128"/>
    <mergeCell ref="J128:J129"/>
    <mergeCell ref="H158:I158"/>
    <mergeCell ref="J158:J159"/>
    <mergeCell ref="D128:E128"/>
    <mergeCell ref="F128:G128"/>
    <mergeCell ref="B53:C53"/>
    <mergeCell ref="B93:C93"/>
    <mergeCell ref="D93:E93"/>
    <mergeCell ref="F93:G93"/>
    <mergeCell ref="B128:C128"/>
    <mergeCell ref="H3:I3"/>
    <mergeCell ref="J3:J4"/>
    <mergeCell ref="H53:I53"/>
    <mergeCell ref="J53:J54"/>
    <mergeCell ref="D53:E53"/>
    <mergeCell ref="F53:G53"/>
    <mergeCell ref="D3:E3"/>
    <mergeCell ref="F3:G3"/>
    <mergeCell ref="B3:C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rowBreaks count="12" manualBreakCount="12">
    <brk id="50" max="255" man="1"/>
    <brk id="90" max="255" man="1"/>
    <brk id="125" max="255" man="1"/>
    <brk id="176" max="255" man="1"/>
    <brk id="214" max="255" man="1"/>
    <brk id="249" max="255" man="1"/>
    <brk id="280" max="255" man="1"/>
    <brk id="312" max="255" man="1"/>
    <brk id="338" max="255" man="1"/>
    <brk id="385" max="255" man="1"/>
    <brk id="412" max="255" man="1"/>
    <brk id="4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2014-05-31T19:55:20Z</dcterms:created>
  <dcterms:modified xsi:type="dcterms:W3CDTF">2014-05-31T19:56:48Z</dcterms:modified>
  <cp:category/>
  <cp:version/>
  <cp:contentType/>
  <cp:contentStatus/>
</cp:coreProperties>
</file>