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840" activeTab="0"/>
  </bookViews>
  <sheets>
    <sheet name="Ekonomické informace" sheetId="1" r:id="rId1"/>
  </sheets>
  <definedNames/>
  <calcPr fullCalcOnLoad="1"/>
</workbook>
</file>

<file path=xl/sharedStrings.xml><?xml version="1.0" encoding="utf-8"?>
<sst xmlns="http://schemas.openxmlformats.org/spreadsheetml/2006/main" count="536" uniqueCount="324">
  <si>
    <t>KRAJ PRAHA</t>
  </si>
  <si>
    <t>evidovaní členové</t>
  </si>
  <si>
    <t>zařazení družstev</t>
  </si>
  <si>
    <t>umístění atetů</t>
  </si>
  <si>
    <t>pořádání soutěží</t>
  </si>
  <si>
    <t>CELKEM</t>
  </si>
  <si>
    <t>oddíl 37</t>
  </si>
  <si>
    <t>počet</t>
  </si>
  <si>
    <t>částka</t>
  </si>
  <si>
    <t>body</t>
  </si>
  <si>
    <t xml:space="preserve"> </t>
  </si>
  <si>
    <t>TJ Bohemians Praha</t>
  </si>
  <si>
    <t>TJ Liga 100 Praha</t>
  </si>
  <si>
    <t>TJ Sokol Praha Královské Vinohrady</t>
  </si>
  <si>
    <t>SK ZŠ Jeseniova Praha</t>
  </si>
  <si>
    <t>SK DVOJKA Praha z.s.</t>
  </si>
  <si>
    <t>Spartak Praha 4</t>
  </si>
  <si>
    <t>Sportovní chůze Praha</t>
  </si>
  <si>
    <t>ŠSK ZŠ Filosofská Praha</t>
  </si>
  <si>
    <t>SK Aktis Praha</t>
  </si>
  <si>
    <t>SC Radotín Praha</t>
  </si>
  <si>
    <t>TJ Stodůlky Praha, o.s.</t>
  </si>
  <si>
    <t>SK Aritma Praha</t>
  </si>
  <si>
    <t>TJ ČZU Praha</t>
  </si>
  <si>
    <t>TJ Dukla Praha</t>
  </si>
  <si>
    <t>SK Kotlářka Praha</t>
  </si>
  <si>
    <t>PSK Olymp Praha</t>
  </si>
  <si>
    <t>Univerzitní sportovní klub Praha</t>
  </si>
  <si>
    <t>A. C. Sparta Praha</t>
  </si>
  <si>
    <t>AC Praha 1890</t>
  </si>
  <si>
    <t>SRI CHINMOY TEAM Praha</t>
  </si>
  <si>
    <t>Atletický školní klub Mazurská</t>
  </si>
  <si>
    <t>TJ Sokol Kbely Praha</t>
  </si>
  <si>
    <t>ŠAK Novoborská Praha</t>
  </si>
  <si>
    <t>ŠSK Újezd nad Lesy-Praha</t>
  </si>
  <si>
    <t>ASK Slavia Praha</t>
  </si>
  <si>
    <t>ATLETIKA HOSTIVAŘ</t>
  </si>
  <si>
    <t>AC Ranck Praha</t>
  </si>
  <si>
    <t>VSK FTVS Praha</t>
  </si>
  <si>
    <t>Atletika Človíček, z. s.</t>
  </si>
  <si>
    <t>TJ Sokol Dolní Počernice</t>
  </si>
  <si>
    <t>Prague International Marathon</t>
  </si>
  <si>
    <t>SMOLA CHUZE Praha</t>
  </si>
  <si>
    <t>ATLETIK RUDNÁ</t>
  </si>
  <si>
    <t>TJ Sokol Horní Počernice</t>
  </si>
  <si>
    <t>ASK Altsport o.s.</t>
  </si>
  <si>
    <t>TJ Sokol Liboc</t>
  </si>
  <si>
    <t>Atletika Jižní  Město</t>
  </si>
  <si>
    <t>C E L K E M</t>
  </si>
  <si>
    <t>KRAJ STŘEDOČESKÝ</t>
  </si>
  <si>
    <t>oddíl 30</t>
  </si>
  <si>
    <t xml:space="preserve">SK ULTIMA K.LAP TEAM  </t>
  </si>
  <si>
    <t>TJ Lokomotiva Beroun o.s.</t>
  </si>
  <si>
    <t>AC Čáslav</t>
  </si>
  <si>
    <t>TJ Spartak Čelákovice</t>
  </si>
  <si>
    <t>TJ Slavoj Český Brod,o.s.</t>
  </si>
  <si>
    <t>TJ Spartak Hořovice</t>
  </si>
  <si>
    <t>A. C. TEPO Kladno</t>
  </si>
  <si>
    <t>Maratón klub Kladno, o.s.</t>
  </si>
  <si>
    <t>TJ Sokol Kolín-atletika</t>
  </si>
  <si>
    <t>SKP Olympia Kutná Hora</t>
  </si>
  <si>
    <t>TJ Sokol na Mělníce, oddíl atletiky</t>
  </si>
  <si>
    <t>TJ Neratovice</t>
  </si>
  <si>
    <t>SKP Nymburk, o.s.</t>
  </si>
  <si>
    <t>TJ Lokomotiva Rakovník</t>
  </si>
  <si>
    <t>Sokol Roztoky u Prahy</t>
  </si>
  <si>
    <t>TJ Kavalier Sázava</t>
  </si>
  <si>
    <t>AS E. Zátopka Stará Boleslav, o.s.</t>
  </si>
  <si>
    <t>TJ Slavoj Stará Boleslav</t>
  </si>
  <si>
    <t>TJ Spartak  Vlašim</t>
  </si>
  <si>
    <t>TJ Lokomotiva Zdice</t>
  </si>
  <si>
    <t>SK Sporting Příbram</t>
  </si>
  <si>
    <t>Atletický oddíl - STŘELA  Žebrák</t>
  </si>
  <si>
    <t xml:space="preserve">T.J. Sokol Říčany a Radošovice  </t>
  </si>
  <si>
    <t>Všestranný sportovní klub Mladá Boleslav</t>
  </si>
  <si>
    <t>TJ Jiskra Zruč nad Sázavou</t>
  </si>
  <si>
    <t>AO TJ Sokol Unhošť</t>
  </si>
  <si>
    <t>ŠSK Slaný</t>
  </si>
  <si>
    <t>Atletický oddíl SK Městec Králové</t>
  </si>
  <si>
    <t>Paraduo</t>
  </si>
  <si>
    <t>Club deportivo Kutná Hora</t>
  </si>
  <si>
    <t>KRAJ JIHOČESKÝ</t>
  </si>
  <si>
    <t>oddíl 22</t>
  </si>
  <si>
    <t>Bechyňský atlet.klub Bechyně</t>
  </si>
  <si>
    <t>ŠSK ZŠ Borotín</t>
  </si>
  <si>
    <t>TJ SK Čéčova Č.Budějovice</t>
  </si>
  <si>
    <t>SK Čtyři Dvory Č.Budějovice</t>
  </si>
  <si>
    <t>TJ KOH-I-NOOR Č.Budějovice</t>
  </si>
  <si>
    <t>SKP České Budějovice</t>
  </si>
  <si>
    <t>T. J. Sokol České Budějovice</t>
  </si>
  <si>
    <t>Atletic Club Čimelice</t>
  </si>
  <si>
    <t>TJ Chyšky</t>
  </si>
  <si>
    <t>TJ Sokol Milevsko</t>
  </si>
  <si>
    <t>TJ Nová Včelnice</t>
  </si>
  <si>
    <t>TJ ČZ Strakonice</t>
  </si>
  <si>
    <t>TJ Vodní stavby Tábor</t>
  </si>
  <si>
    <t>TJ Lokomotiva Veselí nad Lužnicí, o.s.</t>
  </si>
  <si>
    <t>TJ Blatná</t>
  </si>
  <si>
    <t>TJ Jiskra Třeboň</t>
  </si>
  <si>
    <t>TJ Jiskra Nová Bystřice</t>
  </si>
  <si>
    <t>Atletika Katovice o.s.</t>
  </si>
  <si>
    <t>Atletika Písek, o.s.</t>
  </si>
  <si>
    <t>SKOK J. Hradec</t>
  </si>
  <si>
    <t>Jihočeský klub maratonců</t>
  </si>
  <si>
    <t>VESELÁ ATLETIKA, z.s.</t>
  </si>
  <si>
    <t>KRAJ PLZEŇSKÝ</t>
  </si>
  <si>
    <t>oddíl 18</t>
  </si>
  <si>
    <t>AC Domažlice</t>
  </si>
  <si>
    <t>Atletika Klatovy</t>
  </si>
  <si>
    <t>ATLETCLUB Nýřany</t>
  </si>
  <si>
    <t>TJ Sokol SG Plzeň-Petřín</t>
  </si>
  <si>
    <t>AK ŠKODA Plzeň</t>
  </si>
  <si>
    <t>AC Falcon Rokycany</t>
  </si>
  <si>
    <t>TJ Baník Stříbro</t>
  </si>
  <si>
    <t>TJ Sušice</t>
  </si>
  <si>
    <t>TJ Slavoj Tachov, o.s.</t>
  </si>
  <si>
    <t>ACK Domažlice</t>
  </si>
  <si>
    <t>SC MARATHON PLZEŇ</t>
  </si>
  <si>
    <t>MÍLAŘI Domažlice</t>
  </si>
  <si>
    <t>ŠAK při ZŠ Přeštice</t>
  </si>
  <si>
    <t>DDM Stod</t>
  </si>
  <si>
    <t>Accc Horažďovice</t>
  </si>
  <si>
    <t xml:space="preserve">SKP Rapid Sport - atletický oddíl </t>
  </si>
  <si>
    <t>AKM Viktoria Plzeň</t>
  </si>
  <si>
    <t>Plzeňská sportovní o.p.s.</t>
  </si>
  <si>
    <t>KRAJ KARLOVARSKÝ</t>
  </si>
  <si>
    <t>oddíl 7</t>
  </si>
  <si>
    <t>SKP Union Cheb - klub atletiky</t>
  </si>
  <si>
    <t>ŠAK Chodov</t>
  </si>
  <si>
    <t>Athletic club Mariánské Lázně, o.s.</t>
  </si>
  <si>
    <t>TJ MDDM Ostrov</t>
  </si>
  <si>
    <t>AK Sokolov</t>
  </si>
  <si>
    <t>TRIATLET Karlovy Vary</t>
  </si>
  <si>
    <t>SC Start Karlovy Vary</t>
  </si>
  <si>
    <t>KRAJ ÚSTECKÝ</t>
  </si>
  <si>
    <t>oddíl 25</t>
  </si>
  <si>
    <t>AK Bílina</t>
  </si>
  <si>
    <t>ASK Děčín</t>
  </si>
  <si>
    <t>AK Slovan Duchcov</t>
  </si>
  <si>
    <t>AFK LoKo Chomutov</t>
  </si>
  <si>
    <t>TJ VTŽ Chomutov</t>
  </si>
  <si>
    <t>ATLETIKA  Kadaň</t>
  </si>
  <si>
    <t>AK Chemopetrol Litvínov</t>
  </si>
  <si>
    <t>ASK Lovosice</t>
  </si>
  <si>
    <t>AK Most</t>
  </si>
  <si>
    <t>ASK ELNA Počerady</t>
  </si>
  <si>
    <t>USK PROVOD Ústí n/L.</t>
  </si>
  <si>
    <t>TJ HVĚZDA Trnovany</t>
  </si>
  <si>
    <t>AK Žatec</t>
  </si>
  <si>
    <t>AO TJ Baník Meziboří</t>
  </si>
  <si>
    <t>BK BĚKODO při TJ Loko Teplice</t>
  </si>
  <si>
    <t>TJ Krupka</t>
  </si>
  <si>
    <t>TJ Klášterec n/O.</t>
  </si>
  <si>
    <t>TJ Sokol Roudnice n/L.</t>
  </si>
  <si>
    <t>Athletic Club Ústí n/L. o.s.</t>
  </si>
  <si>
    <t>AK při ZŠ Prokopa Holého Louny</t>
  </si>
  <si>
    <t>Sportovní klub ATLETIKA PRO DĚTI o.s.</t>
  </si>
  <si>
    <t>AK Chotěšov</t>
  </si>
  <si>
    <t>Běžecký klub F-C Kadaň</t>
  </si>
  <si>
    <t>Bohemia sport Žatec z.s.</t>
  </si>
  <si>
    <t>KVS Štětí, o.s.</t>
  </si>
  <si>
    <t>KRAJ LIBERECKÝ</t>
  </si>
  <si>
    <t>oddíl 20</t>
  </si>
  <si>
    <t>Dům dětí a mládeže Cvikováček  Cvikov</t>
  </si>
  <si>
    <t>AC Česká Lípa</t>
  </si>
  <si>
    <t>TJ Desná</t>
  </si>
  <si>
    <t>TJ LIAZ Jablonec n/N.</t>
  </si>
  <si>
    <t>ŠAK při 5. ZŠ Jablonec n/N.</t>
  </si>
  <si>
    <t>ŠAK SG Jablonec n/N.</t>
  </si>
  <si>
    <t>SK ZŠ Jablonné v Podj., o.s.</t>
  </si>
  <si>
    <t>AC TJ Jičín</t>
  </si>
  <si>
    <t>AC Slovan Liberec, o.s.</t>
  </si>
  <si>
    <t>TJ Lomnice n/Pop.</t>
  </si>
  <si>
    <t>AC Mladá Boleslav o.s.</t>
  </si>
  <si>
    <t>TJ Jiskra Nový Bor</t>
  </si>
  <si>
    <t>TJ Rumburk</t>
  </si>
  <si>
    <t>AAK TJ Turnov</t>
  </si>
  <si>
    <t>AC SYNER Turnov</t>
  </si>
  <si>
    <t>TJ Slovan Varnsdorf</t>
  </si>
  <si>
    <t>AC Jablonec nad Nisou, o.s.</t>
  </si>
  <si>
    <t>Sportovní klub Studenec</t>
  </si>
  <si>
    <t>o.s. Diana Sport</t>
  </si>
  <si>
    <t>AC Rumburk, z.s.</t>
  </si>
  <si>
    <t>KRAJ KRÁLOVÉHRADECKÝ</t>
  </si>
  <si>
    <t>oddíl 17</t>
  </si>
  <si>
    <t>TJ Dobruška</t>
  </si>
  <si>
    <t>TJ Dvůr Králové n/L.</t>
  </si>
  <si>
    <t>TJ Liga 100 Hradec Králové</t>
  </si>
  <si>
    <t>TJ Sokol Hradec Králové</t>
  </si>
  <si>
    <t>TJ SOKOL Nová Paka</t>
  </si>
  <si>
    <t>TJ Nová Paka</t>
  </si>
  <si>
    <t>SK Nové Město nad Metují</t>
  </si>
  <si>
    <t>SK Plhov Náchod</t>
  </si>
  <si>
    <t>Dětské centrum Ostroměř</t>
  </si>
  <si>
    <t>SK Solnice</t>
  </si>
  <si>
    <t>TJ Lokomotiva Trutnov</t>
  </si>
  <si>
    <t>Sportovní klub Týniště nad Orlicí</t>
  </si>
  <si>
    <t>TJ Maratonstav Úpice</t>
  </si>
  <si>
    <t>TJ Sokol Dvůr Králové n/L.</t>
  </si>
  <si>
    <t>TJ Sokol Jaroměř</t>
  </si>
  <si>
    <t>Atletický klub Hořice</t>
  </si>
  <si>
    <t>TJ Jilemnice</t>
  </si>
  <si>
    <t>KRAJ PARDUBICKÝ</t>
  </si>
  <si>
    <t>ČTBK ISCAREX Č.Třebová</t>
  </si>
  <si>
    <t>AC Spartak Choceň</t>
  </si>
  <si>
    <t>TJ Jiskra Litomyšl</t>
  </si>
  <si>
    <t>AK Moravská Třebová</t>
  </si>
  <si>
    <t>AC Pardubice</t>
  </si>
  <si>
    <t>Hvězda SKP Pardubice</t>
  </si>
  <si>
    <t>ŠAK ZŠ Pardubice, Benešovo náměstí</t>
  </si>
  <si>
    <t>ATLETIKA Polička, spolek</t>
  </si>
  <si>
    <t>Atletický klub Spartak Slatiňany</t>
  </si>
  <si>
    <t>TJ Svitavy</t>
  </si>
  <si>
    <t>TJ Jiskra Ústí nad Orlicí</t>
  </si>
  <si>
    <t>AC Vysoké Mýto</t>
  </si>
  <si>
    <t>TJ Jablonné nad Orlicí</t>
  </si>
  <si>
    <t>KPA Pardubice</t>
  </si>
  <si>
    <t>Atletika TJ Sokol Žamberk</t>
  </si>
  <si>
    <t>Atletika Chrudim</t>
  </si>
  <si>
    <t>ACTIVITY Lanškroun</t>
  </si>
  <si>
    <t>KRAJ VYSOČINA</t>
  </si>
  <si>
    <t>oddíl 14</t>
  </si>
  <si>
    <t>TJ Spartak Třebíč</t>
  </si>
  <si>
    <t>TJ Jiskra Havlíčkův Brod</t>
  </si>
  <si>
    <t>TJ Jiskra Humpolec</t>
  </si>
  <si>
    <t>SK Chotěboř</t>
  </si>
  <si>
    <t>TJ CHS TURBO Chotěboř</t>
  </si>
  <si>
    <t>Atletika Jihlava</t>
  </si>
  <si>
    <t>Batt klub N.Město na Mor.</t>
  </si>
  <si>
    <t>TJ Nové Město na Moravě</t>
  </si>
  <si>
    <t>TJ Slavoj BANES Pacov</t>
  </si>
  <si>
    <t>TJ Sokol Velké Meziříčí</t>
  </si>
  <si>
    <t>o.s. Jiskra Vír</t>
  </si>
  <si>
    <t>STŘEDISKO VOLNÉHO ČASU Ledeč nad Sázavou</t>
  </si>
  <si>
    <t>Atletika Jemnice</t>
  </si>
  <si>
    <t>Sportovní klub Bystřice n.P.</t>
  </si>
  <si>
    <t>KRAJ  JIHOMORAVSKÝ</t>
  </si>
  <si>
    <t>oddíl 32</t>
  </si>
  <si>
    <t>ASK Blansko</t>
  </si>
  <si>
    <t>AAC Brno</t>
  </si>
  <si>
    <t>AC Moravská Slavia Brno</t>
  </si>
  <si>
    <t>AK Olymp Brno</t>
  </si>
  <si>
    <t>Athletic Runners Club Brno</t>
  </si>
  <si>
    <t>BYAC Brno</t>
  </si>
  <si>
    <t>JAC Brno</t>
  </si>
  <si>
    <t>SK Speed Brno</t>
  </si>
  <si>
    <t>VSK Univerzita Brno</t>
  </si>
  <si>
    <t>TJ Sokol Brno - Žabovřesky</t>
  </si>
  <si>
    <t>TJ Lokomotiva Břeclav</t>
  </si>
  <si>
    <t>AC Čejkovice</t>
  </si>
  <si>
    <t>AK Hodonín</t>
  </si>
  <si>
    <t>Běžecký klub Hodonín</t>
  </si>
  <si>
    <t>Atletický klub Kyjov</t>
  </si>
  <si>
    <t>Atletický klub Mikulčice</t>
  </si>
  <si>
    <t>AC Moravský Krumlov</t>
  </si>
  <si>
    <t>TJ Oslavany</t>
  </si>
  <si>
    <t>Atletický klub Perná</t>
  </si>
  <si>
    <t>TJ Sokol Přísnotice</t>
  </si>
  <si>
    <t>AK Tišnov</t>
  </si>
  <si>
    <t>Atletický klub AHA Vyškov</t>
  </si>
  <si>
    <t>TJ Znojmo</t>
  </si>
  <si>
    <t>Slovácký běžecký klub Kyjov o.s.</t>
  </si>
  <si>
    <t>AC TRACK &amp; FIELD Brno</t>
  </si>
  <si>
    <t>MC atletika Brno</t>
  </si>
  <si>
    <t>ŠAK Židlochovice</t>
  </si>
  <si>
    <t>Atletický klub Blansko Dvorská</t>
  </si>
  <si>
    <t>SK Atletika Hustopeče, o.s.</t>
  </si>
  <si>
    <t>Atletický klub Organizačně technického z</t>
  </si>
  <si>
    <t>TJ Sokol Bílovice nad Svitavou</t>
  </si>
  <si>
    <t>Racers Club</t>
  </si>
  <si>
    <t>KRAJ OLOMOUCKÝ</t>
  </si>
  <si>
    <t>oddíl 11</t>
  </si>
  <si>
    <t>SK Hranice</t>
  </si>
  <si>
    <t>AK Olomouc</t>
  </si>
  <si>
    <t>TJ Liga stovkařů Olomouc, o.s.</t>
  </si>
  <si>
    <t>AC Prostějov</t>
  </si>
  <si>
    <t>SK Přerov</t>
  </si>
  <si>
    <t>TJ Spartak Přerov</t>
  </si>
  <si>
    <t>AK Šternberk</t>
  </si>
  <si>
    <t>TJ Šumperk</t>
  </si>
  <si>
    <t>TJ Uničov</t>
  </si>
  <si>
    <t>TJ Sokol Nová Hradečná</t>
  </si>
  <si>
    <t>Atletické přípravky Olomouc</t>
  </si>
  <si>
    <t>KRAJ MORAVSKOSLEZSKÝ</t>
  </si>
  <si>
    <t>oddíl 21</t>
  </si>
  <si>
    <t>AK  Bohumín, o.s.</t>
  </si>
  <si>
    <t>TJ Olympia Bruntál</t>
  </si>
  <si>
    <t>TJ Slezan Frýdek-Místek</t>
  </si>
  <si>
    <t>Atletický oddíl Slavia Havířov</t>
  </si>
  <si>
    <t>TJ Start Havířov</t>
  </si>
  <si>
    <t>TJ Jäkl Karviná</t>
  </si>
  <si>
    <t>TJ Sokol Kobeřice</t>
  </si>
  <si>
    <t>TJ Krnov</t>
  </si>
  <si>
    <t>SK PRESTAR Opava</t>
  </si>
  <si>
    <t>TJ Slezan Opava</t>
  </si>
  <si>
    <t>TJ Sokol Opava</t>
  </si>
  <si>
    <t>TJ Lokomotiva Ostrava</t>
  </si>
  <si>
    <t>Maraton klub SEITL Ostrava</t>
  </si>
  <si>
    <t>ŠSK Příbor</t>
  </si>
  <si>
    <t>SSK Vítkovice</t>
  </si>
  <si>
    <t>TJ TŽ Třinec</t>
  </si>
  <si>
    <t>Sportovní klub X-AIR Ostrava</t>
  </si>
  <si>
    <t>Atletika Poruba o.s.</t>
  </si>
  <si>
    <t>Atletický klub Emila Zátopka Kopřivnice</t>
  </si>
  <si>
    <t>Atletický Club Havířov</t>
  </si>
  <si>
    <t>SVČ Fokus Nový Jičín</t>
  </si>
  <si>
    <t>KRAJ ZLÍNSKÝ</t>
  </si>
  <si>
    <t>oddíl 9</t>
  </si>
  <si>
    <t>AK Kroměříž</t>
  </si>
  <si>
    <t>TJ Jiskra Otrokovice</t>
  </si>
  <si>
    <t>AC Slovácká Slávia Uh.Hradiště</t>
  </si>
  <si>
    <t>TJ Valašské Meziříčí</t>
  </si>
  <si>
    <t>Atletický klub Zlín, z.s.</t>
  </si>
  <si>
    <t>SKM Valašské Meziříčí</t>
  </si>
  <si>
    <t>Atletický klub ELIM Vsetín</t>
  </si>
  <si>
    <t>Atletika Holešov, občanské sdružení</t>
  </si>
  <si>
    <t>AC Jaroslava Halvy při GJŠ Zlín z.s.</t>
  </si>
  <si>
    <t>C E L K E M   ČR</t>
  </si>
  <si>
    <t>oddíl 280</t>
  </si>
  <si>
    <t>počet / bod á</t>
  </si>
  <si>
    <t>á 16 Kč</t>
  </si>
  <si>
    <t>á 81 Kč</t>
  </si>
  <si>
    <t>á 123,50 Kč</t>
  </si>
  <si>
    <t>á 211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</si>
</sst>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_ ;[Red]\-#,##0\ "/>
    <numFmt numFmtId="170" formatCode="[$€-2]\ #\ ##,000_);[Red]\([$€-2]\ #\ ##,000\)"/>
    <numFmt numFmtId="171" formatCode="0.0"/>
    <numFmt numFmtId="172" formatCode="0.000"/>
  </numFmts>
  <fonts count="23"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10"/>
      <name val="Calibri"/>
      <family val="2"/>
    </font>
    <font>
      <b/>
      <sz val="10"/>
      <name val="Arial CE"/>
      <family val="2"/>
    </font>
    <font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1" borderId="6" applyNumberFormat="0" applyAlignment="0" applyProtection="0"/>
    <xf numFmtId="0" fontId="3" fillId="3" borderId="0" applyNumberFormat="0" applyBorder="0" applyAlignment="0" applyProtection="0"/>
    <xf numFmtId="0" fontId="13" fillId="7" borderId="1" applyNumberFormat="0" applyAlignment="0" applyProtection="0"/>
    <xf numFmtId="0" fontId="12" fillId="21" borderId="6" applyNumberFormat="0" applyAlignment="0" applyProtection="0"/>
    <xf numFmtId="0" fontId="1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3" fillId="7" borderId="1" applyNumberFormat="0" applyAlignment="0" applyProtection="0"/>
    <xf numFmtId="0" fontId="4" fillId="20" borderId="1" applyNumberFormat="0" applyAlignment="0" applyProtection="0"/>
    <xf numFmtId="0" fontId="18" fillId="20" borderId="9" applyNumberForma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0" borderId="10" xfId="83" applyFont="1" applyFill="1" applyBorder="1" applyAlignment="1">
      <alignment horizontal="center"/>
      <protection/>
    </xf>
    <xf numFmtId="0" fontId="21" fillId="0" borderId="11" xfId="83" applyFont="1" applyBorder="1" applyAlignment="1">
      <alignment horizontal="center"/>
      <protection/>
    </xf>
    <xf numFmtId="0" fontId="21" fillId="0" borderId="0" xfId="83" applyFont="1" applyAlignment="1">
      <alignment horizontal="center"/>
      <protection/>
    </xf>
    <xf numFmtId="0" fontId="21" fillId="0" borderId="12" xfId="83" applyFont="1" applyFill="1" applyBorder="1" applyAlignment="1">
      <alignment horizontal="center"/>
      <protection/>
    </xf>
    <xf numFmtId="4" fontId="21" fillId="0" borderId="11" xfId="83" applyNumberFormat="1" applyFont="1" applyBorder="1" applyAlignment="1">
      <alignment horizontal="center"/>
      <protection/>
    </xf>
    <xf numFmtId="0" fontId="17" fillId="0" borderId="0" xfId="83" applyFill="1">
      <alignment/>
      <protection/>
    </xf>
    <xf numFmtId="0" fontId="17" fillId="0" borderId="0" xfId="83" applyAlignment="1">
      <alignment horizontal="center"/>
      <protection/>
    </xf>
    <xf numFmtId="4" fontId="17" fillId="0" borderId="0" xfId="83" applyNumberFormat="1" applyAlignment="1">
      <alignment horizontal="right"/>
      <protection/>
    </xf>
    <xf numFmtId="0" fontId="17" fillId="0" borderId="0" xfId="83">
      <alignment/>
      <protection/>
    </xf>
    <xf numFmtId="0" fontId="17" fillId="0" borderId="11" xfId="83" applyBorder="1">
      <alignment/>
      <protection/>
    </xf>
    <xf numFmtId="0" fontId="17" fillId="0" borderId="11" xfId="83" applyBorder="1" applyAlignment="1">
      <alignment horizontal="center"/>
      <protection/>
    </xf>
    <xf numFmtId="4" fontId="17" fillId="0" borderId="11" xfId="83" applyNumberFormat="1" applyBorder="1" applyAlignment="1">
      <alignment horizontal="right"/>
      <protection/>
    </xf>
    <xf numFmtId="4" fontId="17" fillId="0" borderId="11" xfId="83" applyNumberFormat="1" applyBorder="1">
      <alignment/>
      <protection/>
    </xf>
    <xf numFmtId="0" fontId="21" fillId="0" borderId="11" xfId="83" applyFont="1" applyFill="1" applyBorder="1">
      <alignment/>
      <protection/>
    </xf>
    <xf numFmtId="3" fontId="21" fillId="0" borderId="11" xfId="83" applyNumberFormat="1" applyFont="1" applyBorder="1" applyAlignment="1">
      <alignment horizontal="center"/>
      <protection/>
    </xf>
    <xf numFmtId="4" fontId="21" fillId="0" borderId="11" xfId="83" applyNumberFormat="1" applyFont="1" applyBorder="1" applyAlignment="1">
      <alignment horizontal="right"/>
      <protection/>
    </xf>
    <xf numFmtId="0" fontId="21" fillId="0" borderId="0" xfId="83" applyFont="1">
      <alignment/>
      <protection/>
    </xf>
    <xf numFmtId="0" fontId="17" fillId="0" borderId="0" xfId="83" applyFill="1" applyAlignment="1">
      <alignment horizontal="center"/>
      <protection/>
    </xf>
    <xf numFmtId="0" fontId="17" fillId="0" borderId="0" xfId="83" applyFont="1">
      <alignment/>
      <protection/>
    </xf>
    <xf numFmtId="0" fontId="22" fillId="0" borderId="0" xfId="83" applyFont="1">
      <alignment/>
      <protection/>
    </xf>
    <xf numFmtId="0" fontId="21" fillId="0" borderId="11" xfId="83" applyFont="1" applyFill="1" applyBorder="1" applyAlignment="1">
      <alignment horizontal="center"/>
      <protection/>
    </xf>
    <xf numFmtId="0" fontId="21" fillId="0" borderId="0" xfId="83" applyFont="1" applyFill="1" applyAlignment="1">
      <alignment horizontal="center"/>
      <protection/>
    </xf>
    <xf numFmtId="4" fontId="21" fillId="0" borderId="0" xfId="83" applyNumberFormat="1" applyFont="1" applyAlignment="1">
      <alignment horizontal="right"/>
      <protection/>
    </xf>
    <xf numFmtId="0" fontId="17" fillId="0" borderId="0" xfId="83" applyFont="1" applyFill="1" applyAlignment="1">
      <alignment horizontal="center"/>
      <protection/>
    </xf>
    <xf numFmtId="3" fontId="17" fillId="0" borderId="0" xfId="83" applyNumberFormat="1" applyFont="1" applyAlignment="1">
      <alignment horizontal="center"/>
      <protection/>
    </xf>
    <xf numFmtId="4" fontId="17" fillId="0" borderId="0" xfId="83" applyNumberFormat="1" applyFont="1" applyAlignment="1">
      <alignment horizontal="right"/>
      <protection/>
    </xf>
    <xf numFmtId="0" fontId="21" fillId="0" borderId="11" xfId="83" applyFont="1" applyBorder="1" applyAlignment="1">
      <alignment horizontal="center"/>
      <protection/>
    </xf>
    <xf numFmtId="0" fontId="21" fillId="0" borderId="11" xfId="83" applyFont="1" applyBorder="1" applyAlignment="1">
      <alignment horizontal="center" vertical="center"/>
      <protection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ální_výpočet Program V. 2013" xfId="83"/>
    <cellStyle name="Note" xfId="84"/>
    <cellStyle name="Output" xfId="85"/>
    <cellStyle name="Poznámka" xfId="86"/>
    <cellStyle name="Percent" xfId="87"/>
    <cellStyle name="Propojená buňka" xfId="88"/>
    <cellStyle name="Followed Hyperlink" xfId="89"/>
    <cellStyle name="Správně" xfId="90"/>
    <cellStyle name="Text upozornění" xfId="91"/>
    <cellStyle name="Title" xfId="92"/>
    <cellStyle name="Total" xfId="93"/>
    <cellStyle name="Vstup" xfId="94"/>
    <cellStyle name="Výpočet" xfId="95"/>
    <cellStyle name="Výstup" xfId="96"/>
    <cellStyle name="Vysvětlující text" xfId="97"/>
    <cellStyle name="Warning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81"/>
  <sheetViews>
    <sheetView tabSelected="1" zoomScale="150" zoomScaleNormal="15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4.7109375" style="6" bestFit="1" customWidth="1"/>
    <col min="2" max="2" width="11.00390625" style="7" bestFit="1" customWidth="1"/>
    <col min="3" max="3" width="11.7109375" style="8" bestFit="1" customWidth="1"/>
    <col min="4" max="4" width="11.00390625" style="7" bestFit="1" customWidth="1"/>
    <col min="5" max="5" width="11.7109375" style="8" bestFit="1" customWidth="1"/>
    <col min="6" max="6" width="12.57421875" style="7" bestFit="1" customWidth="1"/>
    <col min="7" max="7" width="11.7109375" style="8" bestFit="1" customWidth="1"/>
    <col min="8" max="8" width="12.57421875" style="7" bestFit="1" customWidth="1"/>
    <col min="9" max="9" width="11.7109375" style="8" bestFit="1" customWidth="1"/>
    <col min="10" max="10" width="12.7109375" style="9" customWidth="1"/>
    <col min="11" max="16384" width="9.140625" style="9" customWidth="1"/>
  </cols>
  <sheetData>
    <row r="3" spans="1:10" s="3" customFormat="1" ht="12.75">
      <c r="A3" s="1" t="s">
        <v>0</v>
      </c>
      <c r="B3" s="27" t="s">
        <v>1</v>
      </c>
      <c r="C3" s="27"/>
      <c r="D3" s="27" t="s">
        <v>2</v>
      </c>
      <c r="E3" s="27"/>
      <c r="F3" s="27" t="s">
        <v>3</v>
      </c>
      <c r="G3" s="27"/>
      <c r="H3" s="27" t="s">
        <v>4</v>
      </c>
      <c r="I3" s="27"/>
      <c r="J3" s="28" t="s">
        <v>5</v>
      </c>
    </row>
    <row r="4" spans="1:10" s="3" customFormat="1" ht="12.75">
      <c r="A4" s="4" t="s">
        <v>6</v>
      </c>
      <c r="B4" s="2" t="s">
        <v>7</v>
      </c>
      <c r="C4" s="5" t="s">
        <v>8</v>
      </c>
      <c r="D4" s="2" t="s">
        <v>9</v>
      </c>
      <c r="E4" s="5" t="s">
        <v>8</v>
      </c>
      <c r="F4" s="2" t="s">
        <v>9</v>
      </c>
      <c r="G4" s="5" t="s">
        <v>8</v>
      </c>
      <c r="H4" s="2" t="s">
        <v>9</v>
      </c>
      <c r="I4" s="5" t="s">
        <v>8</v>
      </c>
      <c r="J4" s="28"/>
    </row>
    <row r="6" ht="12.75">
      <c r="A6" s="6" t="s">
        <v>10</v>
      </c>
    </row>
    <row r="7" ht="12.75">
      <c r="A7" s="6" t="s">
        <v>10</v>
      </c>
    </row>
    <row r="8" ht="12.75">
      <c r="A8" s="6" t="s">
        <v>10</v>
      </c>
    </row>
    <row r="9" ht="12.75">
      <c r="A9" s="6" t="s">
        <v>10</v>
      </c>
    </row>
    <row r="10" spans="1:10" ht="12.75">
      <c r="A10" s="10" t="s">
        <v>11</v>
      </c>
      <c r="B10" s="11">
        <v>87</v>
      </c>
      <c r="C10" s="12">
        <v>1392</v>
      </c>
      <c r="D10" s="11">
        <v>0</v>
      </c>
      <c r="E10" s="12">
        <v>0</v>
      </c>
      <c r="F10" s="11">
        <v>0</v>
      </c>
      <c r="G10" s="12">
        <v>0</v>
      </c>
      <c r="H10" s="11">
        <v>0</v>
      </c>
      <c r="I10" s="12">
        <v>0</v>
      </c>
      <c r="J10" s="13">
        <v>1392</v>
      </c>
    </row>
    <row r="11" spans="1:10" ht="12.75">
      <c r="A11" s="10" t="s">
        <v>12</v>
      </c>
      <c r="B11" s="11">
        <v>81</v>
      </c>
      <c r="C11" s="12">
        <v>1296</v>
      </c>
      <c r="D11" s="11">
        <v>0</v>
      </c>
      <c r="E11" s="12">
        <v>0</v>
      </c>
      <c r="F11" s="11">
        <v>0</v>
      </c>
      <c r="G11" s="12">
        <v>0</v>
      </c>
      <c r="H11" s="11">
        <v>0</v>
      </c>
      <c r="I11" s="12">
        <v>0</v>
      </c>
      <c r="J11" s="13">
        <v>1296</v>
      </c>
    </row>
    <row r="12" spans="1:10" ht="12.75">
      <c r="A12" s="10" t="s">
        <v>13</v>
      </c>
      <c r="B12" s="11">
        <v>0</v>
      </c>
      <c r="C12" s="12">
        <v>0</v>
      </c>
      <c r="D12" s="11">
        <v>0</v>
      </c>
      <c r="E12" s="12">
        <v>0</v>
      </c>
      <c r="F12" s="11">
        <v>0</v>
      </c>
      <c r="G12" s="12">
        <v>0</v>
      </c>
      <c r="H12" s="11">
        <v>0</v>
      </c>
      <c r="I12" s="12">
        <v>0</v>
      </c>
      <c r="J12" s="13">
        <v>0</v>
      </c>
    </row>
    <row r="13" spans="1:10" ht="12.75">
      <c r="A13" s="10" t="s">
        <v>14</v>
      </c>
      <c r="B13" s="11">
        <v>511</v>
      </c>
      <c r="C13" s="12">
        <v>8176</v>
      </c>
      <c r="D13" s="11">
        <v>106</v>
      </c>
      <c r="E13" s="12">
        <v>8586</v>
      </c>
      <c r="F13" s="11">
        <v>9</v>
      </c>
      <c r="G13" s="12">
        <v>1111.5</v>
      </c>
      <c r="H13" s="11">
        <v>56</v>
      </c>
      <c r="I13" s="12">
        <v>11816</v>
      </c>
      <c r="J13" s="13">
        <v>29689.5</v>
      </c>
    </row>
    <row r="14" spans="1:10" ht="12.75">
      <c r="A14" s="10" t="s">
        <v>15</v>
      </c>
      <c r="B14" s="11">
        <v>0</v>
      </c>
      <c r="C14" s="12">
        <v>0</v>
      </c>
      <c r="D14" s="11">
        <v>0</v>
      </c>
      <c r="E14" s="12">
        <v>0</v>
      </c>
      <c r="F14" s="11">
        <v>0</v>
      </c>
      <c r="G14" s="12">
        <v>0</v>
      </c>
      <c r="H14" s="11">
        <v>0</v>
      </c>
      <c r="I14" s="12">
        <v>0</v>
      </c>
      <c r="J14" s="13">
        <v>0</v>
      </c>
    </row>
    <row r="15" spans="1:10" ht="12.75">
      <c r="A15" s="10" t="s">
        <v>16</v>
      </c>
      <c r="B15" s="11">
        <v>464</v>
      </c>
      <c r="C15" s="12">
        <v>7424</v>
      </c>
      <c r="D15" s="11">
        <v>156</v>
      </c>
      <c r="E15" s="12">
        <v>12636</v>
      </c>
      <c r="F15" s="11">
        <v>61</v>
      </c>
      <c r="G15" s="12">
        <v>7533.5</v>
      </c>
      <c r="H15" s="11">
        <v>64</v>
      </c>
      <c r="I15" s="12">
        <v>13504</v>
      </c>
      <c r="J15" s="13">
        <v>41097.5</v>
      </c>
    </row>
    <row r="16" spans="1:10" ht="12.75">
      <c r="A16" s="10" t="s">
        <v>17</v>
      </c>
      <c r="B16" s="11">
        <v>10</v>
      </c>
      <c r="C16" s="12">
        <v>160</v>
      </c>
      <c r="D16" s="11">
        <v>0</v>
      </c>
      <c r="E16" s="12">
        <v>0</v>
      </c>
      <c r="F16" s="11">
        <v>5</v>
      </c>
      <c r="G16" s="12">
        <v>617.5</v>
      </c>
      <c r="H16" s="11">
        <v>0</v>
      </c>
      <c r="I16" s="12">
        <v>0</v>
      </c>
      <c r="J16" s="13">
        <v>777.5</v>
      </c>
    </row>
    <row r="17" spans="1:10" ht="12.75">
      <c r="A17" s="10" t="s">
        <v>18</v>
      </c>
      <c r="B17" s="11">
        <v>42</v>
      </c>
      <c r="C17" s="12">
        <v>672</v>
      </c>
      <c r="D17" s="11">
        <v>0</v>
      </c>
      <c r="E17" s="12">
        <v>0</v>
      </c>
      <c r="F17" s="11">
        <v>0</v>
      </c>
      <c r="G17" s="12">
        <v>0</v>
      </c>
      <c r="H17" s="11">
        <v>0</v>
      </c>
      <c r="I17" s="12">
        <v>0</v>
      </c>
      <c r="J17" s="13">
        <v>672</v>
      </c>
    </row>
    <row r="18" spans="1:10" ht="12.75">
      <c r="A18" s="10" t="s">
        <v>19</v>
      </c>
      <c r="B18" s="11">
        <v>259</v>
      </c>
      <c r="C18" s="12">
        <v>4144</v>
      </c>
      <c r="D18" s="11">
        <v>46</v>
      </c>
      <c r="E18" s="12">
        <v>3726</v>
      </c>
      <c r="F18" s="11">
        <v>0</v>
      </c>
      <c r="G18" s="12">
        <v>0</v>
      </c>
      <c r="H18" s="11">
        <v>0</v>
      </c>
      <c r="I18" s="12">
        <v>0</v>
      </c>
      <c r="J18" s="13">
        <v>7870</v>
      </c>
    </row>
    <row r="19" spans="1:10" ht="12.75">
      <c r="A19" s="10" t="s">
        <v>20</v>
      </c>
      <c r="B19" s="11">
        <v>185</v>
      </c>
      <c r="C19" s="12">
        <v>2960</v>
      </c>
      <c r="D19" s="11">
        <v>12</v>
      </c>
      <c r="E19" s="12">
        <v>972</v>
      </c>
      <c r="F19" s="11">
        <v>0</v>
      </c>
      <c r="G19" s="12">
        <v>0</v>
      </c>
      <c r="H19" s="11">
        <v>8</v>
      </c>
      <c r="I19" s="12">
        <v>1688</v>
      </c>
      <c r="J19" s="13">
        <v>5620</v>
      </c>
    </row>
    <row r="20" spans="1:10" ht="12.75">
      <c r="A20" s="10" t="s">
        <v>21</v>
      </c>
      <c r="B20" s="11">
        <v>0</v>
      </c>
      <c r="C20" s="12">
        <v>0</v>
      </c>
      <c r="D20" s="11">
        <v>0</v>
      </c>
      <c r="E20" s="12">
        <v>0</v>
      </c>
      <c r="F20" s="11">
        <v>0</v>
      </c>
      <c r="G20" s="12">
        <v>0</v>
      </c>
      <c r="H20" s="11">
        <v>0</v>
      </c>
      <c r="I20" s="12">
        <v>0</v>
      </c>
      <c r="J20" s="13">
        <v>0</v>
      </c>
    </row>
    <row r="21" spans="1:10" ht="12.75">
      <c r="A21" s="10" t="s">
        <v>22</v>
      </c>
      <c r="B21" s="11">
        <v>113</v>
      </c>
      <c r="C21" s="12">
        <v>1808</v>
      </c>
      <c r="D21" s="11">
        <v>40</v>
      </c>
      <c r="E21" s="12">
        <v>3240</v>
      </c>
      <c r="F21" s="11">
        <v>0</v>
      </c>
      <c r="G21" s="12">
        <v>0</v>
      </c>
      <c r="H21" s="11">
        <v>0</v>
      </c>
      <c r="I21" s="12">
        <v>0</v>
      </c>
      <c r="J21" s="13">
        <v>5048</v>
      </c>
    </row>
    <row r="22" spans="1:10" ht="12.75">
      <c r="A22" s="10" t="s">
        <v>23</v>
      </c>
      <c r="B22" s="11">
        <v>0</v>
      </c>
      <c r="C22" s="12">
        <v>0</v>
      </c>
      <c r="D22" s="11">
        <v>0</v>
      </c>
      <c r="E22" s="12">
        <v>0</v>
      </c>
      <c r="F22" s="11">
        <v>0</v>
      </c>
      <c r="G22" s="12">
        <v>0</v>
      </c>
      <c r="H22" s="11">
        <v>0</v>
      </c>
      <c r="I22" s="12">
        <v>0</v>
      </c>
      <c r="J22" s="13">
        <v>0</v>
      </c>
    </row>
    <row r="23" spans="1:10" ht="12.75">
      <c r="A23" s="10" t="s">
        <v>24</v>
      </c>
      <c r="B23" s="11">
        <v>390</v>
      </c>
      <c r="C23" s="12">
        <v>6240</v>
      </c>
      <c r="D23" s="11">
        <v>82</v>
      </c>
      <c r="E23" s="12">
        <v>6642</v>
      </c>
      <c r="F23" s="11">
        <v>359.5</v>
      </c>
      <c r="G23" s="12">
        <v>44398.25</v>
      </c>
      <c r="H23" s="11">
        <v>68</v>
      </c>
      <c r="I23" s="12">
        <v>14348</v>
      </c>
      <c r="J23" s="13">
        <v>71628.25</v>
      </c>
    </row>
    <row r="24" spans="1:10" ht="12.75">
      <c r="A24" s="10" t="s">
        <v>25</v>
      </c>
      <c r="B24" s="11">
        <v>534</v>
      </c>
      <c r="C24" s="12">
        <v>8544</v>
      </c>
      <c r="D24" s="11">
        <v>108</v>
      </c>
      <c r="E24" s="12">
        <v>8748</v>
      </c>
      <c r="F24" s="11">
        <v>3</v>
      </c>
      <c r="G24" s="12">
        <v>370.5</v>
      </c>
      <c r="H24" s="11">
        <v>20</v>
      </c>
      <c r="I24" s="12">
        <v>4220</v>
      </c>
      <c r="J24" s="13">
        <v>21882.5</v>
      </c>
    </row>
    <row r="25" spans="1:10" ht="12.75">
      <c r="A25" s="10" t="s">
        <v>26</v>
      </c>
      <c r="B25" s="11">
        <v>291</v>
      </c>
      <c r="C25" s="12">
        <v>4656</v>
      </c>
      <c r="D25" s="11">
        <v>130</v>
      </c>
      <c r="E25" s="12">
        <v>10530</v>
      </c>
      <c r="F25" s="11">
        <v>171.5</v>
      </c>
      <c r="G25" s="12">
        <v>21180.25</v>
      </c>
      <c r="H25" s="11">
        <v>48</v>
      </c>
      <c r="I25" s="12">
        <v>10128</v>
      </c>
      <c r="J25" s="13">
        <v>46494.25</v>
      </c>
    </row>
    <row r="26" spans="1:10" ht="12.75">
      <c r="A26" s="10" t="s">
        <v>27</v>
      </c>
      <c r="B26" s="11">
        <v>410</v>
      </c>
      <c r="C26" s="12">
        <v>6560</v>
      </c>
      <c r="D26" s="11">
        <v>118</v>
      </c>
      <c r="E26" s="12">
        <v>9558</v>
      </c>
      <c r="F26" s="11">
        <v>413.75</v>
      </c>
      <c r="G26" s="12">
        <v>51098.125</v>
      </c>
      <c r="H26" s="11">
        <v>16</v>
      </c>
      <c r="I26" s="12">
        <v>3376</v>
      </c>
      <c r="J26" s="13">
        <v>70592.125</v>
      </c>
    </row>
    <row r="27" spans="1:10" ht="12.75">
      <c r="A27" s="10" t="s">
        <v>28</v>
      </c>
      <c r="B27" s="11">
        <v>328</v>
      </c>
      <c r="C27" s="12">
        <v>5248</v>
      </c>
      <c r="D27" s="11">
        <v>94</v>
      </c>
      <c r="E27" s="12">
        <v>7614</v>
      </c>
      <c r="F27" s="11">
        <v>8</v>
      </c>
      <c r="G27" s="12">
        <v>988</v>
      </c>
      <c r="H27" s="11">
        <v>40</v>
      </c>
      <c r="I27" s="12">
        <v>8440</v>
      </c>
      <c r="J27" s="13">
        <v>22290</v>
      </c>
    </row>
    <row r="28" spans="1:10" ht="12.75">
      <c r="A28" s="10" t="s">
        <v>29</v>
      </c>
      <c r="B28" s="11">
        <v>196</v>
      </c>
      <c r="C28" s="12">
        <v>3136</v>
      </c>
      <c r="D28" s="11">
        <v>40</v>
      </c>
      <c r="E28" s="12">
        <v>3240</v>
      </c>
      <c r="F28" s="11">
        <v>0</v>
      </c>
      <c r="G28" s="12">
        <v>0</v>
      </c>
      <c r="H28" s="11">
        <v>0</v>
      </c>
      <c r="I28" s="12">
        <v>0</v>
      </c>
      <c r="J28" s="13">
        <v>6376</v>
      </c>
    </row>
    <row r="29" spans="1:10" ht="12.75">
      <c r="A29" s="10" t="s">
        <v>30</v>
      </c>
      <c r="B29" s="11">
        <v>10</v>
      </c>
      <c r="C29" s="12">
        <v>160</v>
      </c>
      <c r="D29" s="11">
        <v>0</v>
      </c>
      <c r="E29" s="12">
        <v>0</v>
      </c>
      <c r="F29" s="11">
        <v>0</v>
      </c>
      <c r="G29" s="12">
        <v>0</v>
      </c>
      <c r="H29" s="11">
        <v>0</v>
      </c>
      <c r="I29" s="12">
        <v>0</v>
      </c>
      <c r="J29" s="13">
        <v>160</v>
      </c>
    </row>
    <row r="30" spans="1:10" ht="12.75">
      <c r="A30" s="10" t="s">
        <v>31</v>
      </c>
      <c r="B30" s="11">
        <v>139</v>
      </c>
      <c r="C30" s="12">
        <v>2224</v>
      </c>
      <c r="D30" s="11">
        <v>28</v>
      </c>
      <c r="E30" s="12">
        <v>2268</v>
      </c>
      <c r="F30" s="11">
        <v>0</v>
      </c>
      <c r="G30" s="12">
        <v>0</v>
      </c>
      <c r="H30" s="11">
        <v>0</v>
      </c>
      <c r="I30" s="12">
        <v>0</v>
      </c>
      <c r="J30" s="13">
        <v>4492</v>
      </c>
    </row>
    <row r="31" spans="1:10" ht="12.75">
      <c r="A31" s="10" t="s">
        <v>32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2">
        <v>0</v>
      </c>
      <c r="H31" s="11">
        <v>0</v>
      </c>
      <c r="I31" s="12">
        <v>0</v>
      </c>
      <c r="J31" s="13">
        <v>0</v>
      </c>
    </row>
    <row r="32" spans="1:10" ht="12.75">
      <c r="A32" s="10" t="s">
        <v>33</v>
      </c>
      <c r="B32" s="11">
        <v>282</v>
      </c>
      <c r="C32" s="12">
        <v>4512</v>
      </c>
      <c r="D32" s="11">
        <v>28</v>
      </c>
      <c r="E32" s="12">
        <v>2268</v>
      </c>
      <c r="F32" s="11">
        <v>16.5</v>
      </c>
      <c r="G32" s="12">
        <v>2037.75</v>
      </c>
      <c r="H32" s="11">
        <v>0</v>
      </c>
      <c r="I32" s="12">
        <v>0</v>
      </c>
      <c r="J32" s="13">
        <v>8817.75</v>
      </c>
    </row>
    <row r="33" spans="1:10" ht="12.75">
      <c r="A33" s="10" t="s">
        <v>34</v>
      </c>
      <c r="B33" s="11">
        <v>155</v>
      </c>
      <c r="C33" s="12">
        <v>2480</v>
      </c>
      <c r="D33" s="11">
        <v>28</v>
      </c>
      <c r="E33" s="12">
        <v>2268</v>
      </c>
      <c r="F33" s="11">
        <v>0</v>
      </c>
      <c r="G33" s="12">
        <v>0</v>
      </c>
      <c r="H33" s="11">
        <v>0</v>
      </c>
      <c r="I33" s="12">
        <v>0</v>
      </c>
      <c r="J33" s="13">
        <v>4748</v>
      </c>
    </row>
    <row r="34" spans="1:10" ht="12.75">
      <c r="A34" s="10" t="s">
        <v>35</v>
      </c>
      <c r="B34" s="11">
        <v>846</v>
      </c>
      <c r="C34" s="12">
        <v>13536</v>
      </c>
      <c r="D34" s="11">
        <v>186</v>
      </c>
      <c r="E34" s="12">
        <v>15066</v>
      </c>
      <c r="F34" s="11">
        <v>153.08</v>
      </c>
      <c r="G34" s="12">
        <v>18905.38</v>
      </c>
      <c r="H34" s="11">
        <v>92</v>
      </c>
      <c r="I34" s="12">
        <v>19412</v>
      </c>
      <c r="J34" s="13">
        <v>66919.38</v>
      </c>
    </row>
    <row r="35" spans="1:10" ht="12.75">
      <c r="A35" s="10" t="s">
        <v>36</v>
      </c>
      <c r="B35" s="11">
        <v>127</v>
      </c>
      <c r="C35" s="12">
        <v>2032</v>
      </c>
      <c r="D35" s="11">
        <v>40</v>
      </c>
      <c r="E35" s="12">
        <v>3240</v>
      </c>
      <c r="F35" s="11">
        <v>0</v>
      </c>
      <c r="G35" s="12">
        <v>0</v>
      </c>
      <c r="H35" s="11">
        <v>0</v>
      </c>
      <c r="I35" s="12">
        <v>0</v>
      </c>
      <c r="J35" s="13">
        <v>5272</v>
      </c>
    </row>
    <row r="36" spans="1:10" ht="12.75">
      <c r="A36" s="10" t="s">
        <v>37</v>
      </c>
      <c r="B36" s="11">
        <v>8</v>
      </c>
      <c r="C36" s="12">
        <v>128</v>
      </c>
      <c r="D36" s="11">
        <v>0</v>
      </c>
      <c r="E36" s="12">
        <v>0</v>
      </c>
      <c r="F36" s="11">
        <v>0</v>
      </c>
      <c r="G36" s="12">
        <v>0</v>
      </c>
      <c r="H36" s="11">
        <v>0</v>
      </c>
      <c r="I36" s="12">
        <v>0</v>
      </c>
      <c r="J36" s="13">
        <v>128</v>
      </c>
    </row>
    <row r="37" spans="1:10" ht="12.75">
      <c r="A37" s="10" t="s">
        <v>38</v>
      </c>
      <c r="B37" s="11">
        <v>132</v>
      </c>
      <c r="C37" s="12">
        <v>2112</v>
      </c>
      <c r="D37" s="11">
        <v>18</v>
      </c>
      <c r="E37" s="12">
        <v>1458</v>
      </c>
      <c r="F37" s="11">
        <v>0</v>
      </c>
      <c r="G37" s="12">
        <v>0</v>
      </c>
      <c r="H37" s="11">
        <v>12</v>
      </c>
      <c r="I37" s="12">
        <v>2532</v>
      </c>
      <c r="J37" s="13">
        <v>6102</v>
      </c>
    </row>
    <row r="38" spans="1:10" ht="12.75">
      <c r="A38" s="10" t="s">
        <v>39</v>
      </c>
      <c r="B38" s="11">
        <v>503</v>
      </c>
      <c r="C38" s="12">
        <v>8048</v>
      </c>
      <c r="D38" s="11">
        <v>0</v>
      </c>
      <c r="E38" s="12">
        <v>0</v>
      </c>
      <c r="F38" s="11">
        <v>0</v>
      </c>
      <c r="G38" s="12">
        <v>0</v>
      </c>
      <c r="H38" s="11">
        <v>0</v>
      </c>
      <c r="I38" s="12">
        <v>0</v>
      </c>
      <c r="J38" s="13">
        <v>8048</v>
      </c>
    </row>
    <row r="39" spans="1:10" ht="12.75">
      <c r="A39" s="10" t="s">
        <v>40</v>
      </c>
      <c r="B39" s="11">
        <v>50</v>
      </c>
      <c r="C39" s="12">
        <v>800</v>
      </c>
      <c r="D39" s="11">
        <v>0</v>
      </c>
      <c r="E39" s="12">
        <v>0</v>
      </c>
      <c r="F39" s="11">
        <v>0</v>
      </c>
      <c r="G39" s="12">
        <v>0</v>
      </c>
      <c r="H39" s="11">
        <v>0</v>
      </c>
      <c r="I39" s="12">
        <v>0</v>
      </c>
      <c r="J39" s="13">
        <v>800</v>
      </c>
    </row>
    <row r="40" spans="1:10" ht="12.75">
      <c r="A40" s="10" t="s">
        <v>41</v>
      </c>
      <c r="B40" s="11">
        <v>15645</v>
      </c>
      <c r="C40" s="12">
        <v>250320</v>
      </c>
      <c r="D40" s="11">
        <v>0</v>
      </c>
      <c r="E40" s="12">
        <v>0</v>
      </c>
      <c r="F40" s="11">
        <v>0</v>
      </c>
      <c r="G40" s="12">
        <v>0</v>
      </c>
      <c r="H40" s="11">
        <v>0</v>
      </c>
      <c r="I40" s="12">
        <v>0</v>
      </c>
      <c r="J40" s="13">
        <v>250320</v>
      </c>
    </row>
    <row r="41" spans="1:10" ht="12.75">
      <c r="A41" s="10" t="s">
        <v>42</v>
      </c>
      <c r="B41" s="11">
        <v>3</v>
      </c>
      <c r="C41" s="12">
        <v>48</v>
      </c>
      <c r="D41" s="11">
        <v>0</v>
      </c>
      <c r="E41" s="12">
        <v>0</v>
      </c>
      <c r="F41" s="11">
        <v>0</v>
      </c>
      <c r="G41" s="12">
        <v>0</v>
      </c>
      <c r="H41" s="11">
        <v>0</v>
      </c>
      <c r="I41" s="12">
        <v>0</v>
      </c>
      <c r="J41" s="13">
        <v>48</v>
      </c>
    </row>
    <row r="42" spans="1:10" ht="12.75">
      <c r="A42" s="10" t="s">
        <v>43</v>
      </c>
      <c r="B42" s="11">
        <v>187</v>
      </c>
      <c r="C42" s="12">
        <v>2992</v>
      </c>
      <c r="D42" s="11">
        <v>0</v>
      </c>
      <c r="E42" s="12">
        <v>0</v>
      </c>
      <c r="F42" s="11">
        <v>0</v>
      </c>
      <c r="G42" s="12">
        <v>0</v>
      </c>
      <c r="H42" s="11">
        <v>0</v>
      </c>
      <c r="I42" s="12">
        <v>0</v>
      </c>
      <c r="J42" s="13">
        <v>2992</v>
      </c>
    </row>
    <row r="43" spans="1:10" ht="12.75">
      <c r="A43" s="10" t="s">
        <v>44</v>
      </c>
      <c r="B43" s="11">
        <v>67</v>
      </c>
      <c r="C43" s="12">
        <v>1072</v>
      </c>
      <c r="D43" s="11">
        <v>0</v>
      </c>
      <c r="E43" s="12">
        <v>0</v>
      </c>
      <c r="F43" s="11">
        <v>0</v>
      </c>
      <c r="G43" s="12">
        <v>0</v>
      </c>
      <c r="H43" s="11">
        <v>0</v>
      </c>
      <c r="I43" s="12">
        <v>0</v>
      </c>
      <c r="J43" s="13">
        <v>1072</v>
      </c>
    </row>
    <row r="44" spans="1:10" ht="12.75">
      <c r="A44" s="10" t="s">
        <v>45</v>
      </c>
      <c r="B44" s="11">
        <v>0</v>
      </c>
      <c r="C44" s="12">
        <v>0</v>
      </c>
      <c r="D44" s="11">
        <v>0</v>
      </c>
      <c r="E44" s="12">
        <v>0</v>
      </c>
      <c r="F44" s="11">
        <v>0</v>
      </c>
      <c r="G44" s="12">
        <v>0</v>
      </c>
      <c r="H44" s="11">
        <v>0</v>
      </c>
      <c r="I44" s="12">
        <v>0</v>
      </c>
      <c r="J44" s="13">
        <v>0</v>
      </c>
    </row>
    <row r="45" spans="1:10" ht="12.75">
      <c r="A45" s="10" t="s">
        <v>46</v>
      </c>
      <c r="B45" s="11">
        <v>120</v>
      </c>
      <c r="C45" s="12">
        <v>1920</v>
      </c>
      <c r="D45" s="11">
        <v>0</v>
      </c>
      <c r="E45" s="12">
        <v>0</v>
      </c>
      <c r="F45" s="11">
        <v>0</v>
      </c>
      <c r="G45" s="12">
        <v>0</v>
      </c>
      <c r="H45" s="11">
        <v>0</v>
      </c>
      <c r="I45" s="12">
        <v>0</v>
      </c>
      <c r="J45" s="13">
        <v>1920</v>
      </c>
    </row>
    <row r="46" spans="1:10" ht="12.75">
      <c r="A46" s="10" t="s">
        <v>47</v>
      </c>
      <c r="B46" s="11">
        <v>330</v>
      </c>
      <c r="C46" s="12">
        <v>5280</v>
      </c>
      <c r="D46" s="11">
        <v>12</v>
      </c>
      <c r="E46" s="12">
        <v>972</v>
      </c>
      <c r="F46" s="11">
        <v>0</v>
      </c>
      <c r="G46" s="12">
        <v>0</v>
      </c>
      <c r="H46" s="11">
        <v>0</v>
      </c>
      <c r="I46" s="12">
        <v>0</v>
      </c>
      <c r="J46" s="13">
        <v>6252</v>
      </c>
    </row>
    <row r="48" spans="1:10" s="17" customFormat="1" ht="12.75">
      <c r="A48" s="14" t="s">
        <v>48</v>
      </c>
      <c r="B48" s="15">
        <f aca="true" t="shared" si="0" ref="B48:J48">SUM(B10:B47)</f>
        <v>22505</v>
      </c>
      <c r="C48" s="16">
        <f t="shared" si="0"/>
        <v>360080</v>
      </c>
      <c r="D48" s="15">
        <f t="shared" si="0"/>
        <v>1272</v>
      </c>
      <c r="E48" s="16">
        <f t="shared" si="0"/>
        <v>103032</v>
      </c>
      <c r="F48" s="15">
        <f t="shared" si="0"/>
        <v>1200.33</v>
      </c>
      <c r="G48" s="16">
        <f t="shared" si="0"/>
        <v>148240.755</v>
      </c>
      <c r="H48" s="15">
        <f t="shared" si="0"/>
        <v>424</v>
      </c>
      <c r="I48" s="16">
        <f t="shared" si="0"/>
        <v>89464</v>
      </c>
      <c r="J48" s="16">
        <f t="shared" si="0"/>
        <v>700816.755</v>
      </c>
    </row>
    <row r="49" spans="1:9" s="7" customFormat="1" ht="12.75">
      <c r="A49" s="18"/>
      <c r="C49" s="8"/>
      <c r="E49" s="8"/>
      <c r="G49" s="8"/>
      <c r="I49" s="8"/>
    </row>
    <row r="53" spans="1:10" s="3" customFormat="1" ht="12.75">
      <c r="A53" s="1" t="s">
        <v>49</v>
      </c>
      <c r="B53" s="27" t="s">
        <v>1</v>
      </c>
      <c r="C53" s="27"/>
      <c r="D53" s="27" t="s">
        <v>2</v>
      </c>
      <c r="E53" s="27"/>
      <c r="F53" s="27" t="s">
        <v>3</v>
      </c>
      <c r="G53" s="27"/>
      <c r="H53" s="27" t="s">
        <v>4</v>
      </c>
      <c r="I53" s="27"/>
      <c r="J53" s="28" t="s">
        <v>5</v>
      </c>
    </row>
    <row r="54" spans="1:10" s="3" customFormat="1" ht="12.75">
      <c r="A54" s="4" t="s">
        <v>50</v>
      </c>
      <c r="B54" s="2" t="s">
        <v>7</v>
      </c>
      <c r="C54" s="5" t="s">
        <v>8</v>
      </c>
      <c r="D54" s="2" t="s">
        <v>9</v>
      </c>
      <c r="E54" s="5" t="s">
        <v>8</v>
      </c>
      <c r="F54" s="2" t="s">
        <v>9</v>
      </c>
      <c r="G54" s="5" t="s">
        <v>8</v>
      </c>
      <c r="H54" s="2" t="s">
        <v>9</v>
      </c>
      <c r="I54" s="5" t="s">
        <v>8</v>
      </c>
      <c r="J54" s="28"/>
    </row>
    <row r="56" ht="12.75">
      <c r="A56" s="6" t="s">
        <v>10</v>
      </c>
    </row>
    <row r="57" ht="12.75">
      <c r="A57" s="6" t="s">
        <v>10</v>
      </c>
    </row>
    <row r="58" ht="12.75">
      <c r="A58" s="6" t="s">
        <v>10</v>
      </c>
    </row>
    <row r="59" ht="12.75">
      <c r="A59" s="6" t="s">
        <v>10</v>
      </c>
    </row>
    <row r="60" spans="1:10" ht="12.75">
      <c r="A60" s="10" t="s">
        <v>51</v>
      </c>
      <c r="B60" s="11">
        <v>0</v>
      </c>
      <c r="C60" s="12">
        <v>0</v>
      </c>
      <c r="D60" s="11">
        <v>0</v>
      </c>
      <c r="E60" s="12">
        <v>0</v>
      </c>
      <c r="F60" s="11">
        <v>0</v>
      </c>
      <c r="G60" s="12">
        <v>0</v>
      </c>
      <c r="H60" s="11">
        <v>0</v>
      </c>
      <c r="I60" s="12">
        <v>0</v>
      </c>
      <c r="J60" s="13">
        <v>0</v>
      </c>
    </row>
    <row r="61" spans="1:10" ht="12.75">
      <c r="A61" s="10" t="s">
        <v>52</v>
      </c>
      <c r="B61" s="11">
        <v>238</v>
      </c>
      <c r="C61" s="12">
        <v>3808</v>
      </c>
      <c r="D61" s="11">
        <v>74</v>
      </c>
      <c r="E61" s="12">
        <v>5994</v>
      </c>
      <c r="F61" s="11">
        <v>0</v>
      </c>
      <c r="G61" s="12">
        <v>0</v>
      </c>
      <c r="H61" s="11">
        <v>67</v>
      </c>
      <c r="I61" s="12">
        <v>14137</v>
      </c>
      <c r="J61" s="13">
        <v>23939</v>
      </c>
    </row>
    <row r="62" spans="1:10" ht="12.75">
      <c r="A62" s="10" t="s">
        <v>53</v>
      </c>
      <c r="B62" s="11">
        <v>237</v>
      </c>
      <c r="C62" s="12">
        <v>3792</v>
      </c>
      <c r="D62" s="11">
        <v>48</v>
      </c>
      <c r="E62" s="12">
        <v>3888</v>
      </c>
      <c r="F62" s="11">
        <v>8</v>
      </c>
      <c r="G62" s="12">
        <v>988</v>
      </c>
      <c r="H62" s="11">
        <v>20</v>
      </c>
      <c r="I62" s="12">
        <v>4220</v>
      </c>
      <c r="J62" s="13">
        <v>12888</v>
      </c>
    </row>
    <row r="63" spans="1:10" ht="12.75">
      <c r="A63" s="10" t="s">
        <v>54</v>
      </c>
      <c r="B63" s="11">
        <v>116</v>
      </c>
      <c r="C63" s="12">
        <v>1856</v>
      </c>
      <c r="D63" s="11">
        <v>0</v>
      </c>
      <c r="E63" s="12">
        <v>0</v>
      </c>
      <c r="F63" s="11">
        <v>0</v>
      </c>
      <c r="G63" s="12">
        <v>0</v>
      </c>
      <c r="H63" s="11">
        <v>0</v>
      </c>
      <c r="I63" s="12">
        <v>0</v>
      </c>
      <c r="J63" s="13">
        <v>1856</v>
      </c>
    </row>
    <row r="64" spans="1:10" ht="12.75">
      <c r="A64" s="10" t="s">
        <v>55</v>
      </c>
      <c r="B64" s="11">
        <v>133</v>
      </c>
      <c r="C64" s="12">
        <v>2128</v>
      </c>
      <c r="D64" s="11">
        <v>0</v>
      </c>
      <c r="E64" s="12">
        <v>0</v>
      </c>
      <c r="F64" s="11">
        <v>0</v>
      </c>
      <c r="G64" s="12">
        <v>0</v>
      </c>
      <c r="H64" s="11">
        <v>0</v>
      </c>
      <c r="I64" s="12">
        <v>0</v>
      </c>
      <c r="J64" s="13">
        <v>2128</v>
      </c>
    </row>
    <row r="65" spans="1:10" ht="12.75">
      <c r="A65" s="10" t="s">
        <v>56</v>
      </c>
      <c r="B65" s="11">
        <v>45</v>
      </c>
      <c r="C65" s="12">
        <v>720</v>
      </c>
      <c r="D65" s="11">
        <v>0</v>
      </c>
      <c r="E65" s="12">
        <v>0</v>
      </c>
      <c r="F65" s="11">
        <v>0</v>
      </c>
      <c r="G65" s="12">
        <v>0</v>
      </c>
      <c r="H65" s="11">
        <v>0</v>
      </c>
      <c r="I65" s="12">
        <v>0</v>
      </c>
      <c r="J65" s="13">
        <v>720</v>
      </c>
    </row>
    <row r="66" spans="1:10" ht="12.75">
      <c r="A66" s="10" t="s">
        <v>57</v>
      </c>
      <c r="B66" s="11">
        <v>907</v>
      </c>
      <c r="C66" s="12">
        <v>14512</v>
      </c>
      <c r="D66" s="11">
        <v>194</v>
      </c>
      <c r="E66" s="12">
        <v>15714</v>
      </c>
      <c r="F66" s="11">
        <v>170.75</v>
      </c>
      <c r="G66" s="12">
        <v>21087.625</v>
      </c>
      <c r="H66" s="11">
        <v>48</v>
      </c>
      <c r="I66" s="12">
        <v>10128</v>
      </c>
      <c r="J66" s="13">
        <v>61441.625</v>
      </c>
    </row>
    <row r="67" spans="1:10" ht="12.75">
      <c r="A67" s="10" t="s">
        <v>58</v>
      </c>
      <c r="B67" s="11">
        <v>79</v>
      </c>
      <c r="C67" s="12">
        <v>1264</v>
      </c>
      <c r="D67" s="11">
        <v>0</v>
      </c>
      <c r="E67" s="12">
        <v>0</v>
      </c>
      <c r="F67" s="11">
        <v>0</v>
      </c>
      <c r="G67" s="12">
        <v>0</v>
      </c>
      <c r="H67" s="11">
        <v>0</v>
      </c>
      <c r="I67" s="12">
        <v>0</v>
      </c>
      <c r="J67" s="13">
        <v>1264</v>
      </c>
    </row>
    <row r="68" spans="1:10" ht="12.75">
      <c r="A68" s="10" t="s">
        <v>59</v>
      </c>
      <c r="B68" s="11">
        <v>0</v>
      </c>
      <c r="C68" s="12">
        <v>0</v>
      </c>
      <c r="D68" s="11">
        <v>0</v>
      </c>
      <c r="E68" s="12">
        <v>0</v>
      </c>
      <c r="F68" s="11">
        <v>0</v>
      </c>
      <c r="G68" s="12">
        <v>0</v>
      </c>
      <c r="H68" s="11">
        <v>0</v>
      </c>
      <c r="I68" s="12">
        <v>0</v>
      </c>
      <c r="J68" s="13">
        <v>0</v>
      </c>
    </row>
    <row r="69" spans="1:10" ht="12.75">
      <c r="A69" s="10" t="s">
        <v>60</v>
      </c>
      <c r="B69" s="11">
        <v>254</v>
      </c>
      <c r="C69" s="12">
        <v>4064</v>
      </c>
      <c r="D69" s="11">
        <v>16</v>
      </c>
      <c r="E69" s="12">
        <v>1296</v>
      </c>
      <c r="F69" s="11">
        <v>0</v>
      </c>
      <c r="G69" s="12">
        <v>0</v>
      </c>
      <c r="H69" s="11">
        <v>8</v>
      </c>
      <c r="I69" s="12">
        <v>1688</v>
      </c>
      <c r="J69" s="13">
        <v>7048</v>
      </c>
    </row>
    <row r="70" spans="1:10" ht="12.75">
      <c r="A70" s="10" t="s">
        <v>61</v>
      </c>
      <c r="B70" s="11">
        <v>48</v>
      </c>
      <c r="C70" s="12">
        <v>768</v>
      </c>
      <c r="D70" s="11">
        <v>0</v>
      </c>
      <c r="E70" s="12">
        <v>0</v>
      </c>
      <c r="F70" s="11">
        <v>0</v>
      </c>
      <c r="G70" s="12">
        <v>0</v>
      </c>
      <c r="H70" s="11">
        <v>0</v>
      </c>
      <c r="I70" s="12">
        <v>0</v>
      </c>
      <c r="J70" s="13">
        <v>768</v>
      </c>
    </row>
    <row r="71" spans="1:10" ht="12.75">
      <c r="A71" s="10" t="s">
        <v>62</v>
      </c>
      <c r="B71" s="11">
        <v>0</v>
      </c>
      <c r="C71" s="12">
        <v>0</v>
      </c>
      <c r="D71" s="11">
        <v>0</v>
      </c>
      <c r="E71" s="12">
        <v>0</v>
      </c>
      <c r="F71" s="11">
        <v>0</v>
      </c>
      <c r="G71" s="12">
        <v>0</v>
      </c>
      <c r="H71" s="11">
        <v>0</v>
      </c>
      <c r="I71" s="12">
        <v>0</v>
      </c>
      <c r="J71" s="13">
        <v>0</v>
      </c>
    </row>
    <row r="72" spans="1:10" ht="12.75">
      <c r="A72" s="10" t="s">
        <v>63</v>
      </c>
      <c r="B72" s="11">
        <v>193</v>
      </c>
      <c r="C72" s="12">
        <v>3088</v>
      </c>
      <c r="D72" s="11">
        <v>0</v>
      </c>
      <c r="E72" s="12">
        <v>0</v>
      </c>
      <c r="F72" s="11">
        <v>5</v>
      </c>
      <c r="G72" s="12">
        <v>617.5</v>
      </c>
      <c r="H72" s="11">
        <v>0</v>
      </c>
      <c r="I72" s="12">
        <v>0</v>
      </c>
      <c r="J72" s="13">
        <v>3705.5</v>
      </c>
    </row>
    <row r="73" spans="1:10" ht="12.75">
      <c r="A73" s="10" t="s">
        <v>64</v>
      </c>
      <c r="B73" s="11">
        <v>26</v>
      </c>
      <c r="C73" s="12">
        <v>416</v>
      </c>
      <c r="D73" s="11">
        <v>0</v>
      </c>
      <c r="E73" s="12">
        <v>0</v>
      </c>
      <c r="F73" s="11">
        <v>0</v>
      </c>
      <c r="G73" s="12">
        <v>0</v>
      </c>
      <c r="H73" s="11">
        <v>0</v>
      </c>
      <c r="I73" s="12">
        <v>0</v>
      </c>
      <c r="J73" s="13">
        <v>416</v>
      </c>
    </row>
    <row r="74" spans="1:10" ht="12.75">
      <c r="A74" s="10" t="s">
        <v>65</v>
      </c>
      <c r="B74" s="11">
        <v>0</v>
      </c>
      <c r="C74" s="12">
        <v>0</v>
      </c>
      <c r="D74" s="11">
        <v>0</v>
      </c>
      <c r="E74" s="12">
        <v>0</v>
      </c>
      <c r="F74" s="11">
        <v>0</v>
      </c>
      <c r="G74" s="12">
        <v>0</v>
      </c>
      <c r="H74" s="11">
        <v>0</v>
      </c>
      <c r="I74" s="12">
        <v>0</v>
      </c>
      <c r="J74" s="13">
        <v>0</v>
      </c>
    </row>
    <row r="75" spans="1:10" ht="12.75">
      <c r="A75" s="10" t="s">
        <v>66</v>
      </c>
      <c r="B75" s="11">
        <v>135</v>
      </c>
      <c r="C75" s="12">
        <v>2160</v>
      </c>
      <c r="D75" s="11">
        <v>12</v>
      </c>
      <c r="E75" s="12">
        <v>972</v>
      </c>
      <c r="F75" s="11">
        <v>0</v>
      </c>
      <c r="G75" s="12">
        <v>0</v>
      </c>
      <c r="H75" s="11">
        <v>0</v>
      </c>
      <c r="I75" s="12">
        <v>0</v>
      </c>
      <c r="J75" s="13">
        <v>3132</v>
      </c>
    </row>
    <row r="76" spans="1:10" ht="12.75">
      <c r="A76" s="10" t="s">
        <v>67</v>
      </c>
      <c r="B76" s="11">
        <v>5</v>
      </c>
      <c r="C76" s="12">
        <v>80</v>
      </c>
      <c r="D76" s="11">
        <v>0</v>
      </c>
      <c r="E76" s="12">
        <v>0</v>
      </c>
      <c r="F76" s="11">
        <v>0</v>
      </c>
      <c r="G76" s="12">
        <v>0</v>
      </c>
      <c r="H76" s="11">
        <v>0</v>
      </c>
      <c r="I76" s="12">
        <v>0</v>
      </c>
      <c r="J76" s="13">
        <v>80</v>
      </c>
    </row>
    <row r="77" spans="1:10" ht="12.75">
      <c r="A77" s="10" t="s">
        <v>68</v>
      </c>
      <c r="B77" s="11">
        <v>438</v>
      </c>
      <c r="C77" s="12">
        <v>7008</v>
      </c>
      <c r="D77" s="11">
        <v>110</v>
      </c>
      <c r="E77" s="12">
        <v>8910</v>
      </c>
      <c r="F77" s="11">
        <v>46.5</v>
      </c>
      <c r="G77" s="12">
        <v>5742.75</v>
      </c>
      <c r="H77" s="11">
        <v>83</v>
      </c>
      <c r="I77" s="12">
        <v>17513</v>
      </c>
      <c r="J77" s="13">
        <v>39173.75</v>
      </c>
    </row>
    <row r="78" spans="1:10" ht="12.75">
      <c r="A78" s="10" t="s">
        <v>69</v>
      </c>
      <c r="B78" s="11">
        <v>205</v>
      </c>
      <c r="C78" s="12">
        <v>3280</v>
      </c>
      <c r="D78" s="11">
        <v>56</v>
      </c>
      <c r="E78" s="12">
        <v>4536</v>
      </c>
      <c r="F78" s="11">
        <v>12</v>
      </c>
      <c r="G78" s="12">
        <v>1482</v>
      </c>
      <c r="H78" s="11">
        <v>28</v>
      </c>
      <c r="I78" s="12">
        <v>5908</v>
      </c>
      <c r="J78" s="13">
        <v>15206</v>
      </c>
    </row>
    <row r="79" spans="1:10" ht="12.75">
      <c r="A79" s="10" t="s">
        <v>70</v>
      </c>
      <c r="B79" s="11">
        <v>19</v>
      </c>
      <c r="C79" s="12">
        <v>304</v>
      </c>
      <c r="D79" s="11">
        <v>0</v>
      </c>
      <c r="E79" s="12">
        <v>0</v>
      </c>
      <c r="F79" s="11">
        <v>0</v>
      </c>
      <c r="G79" s="12">
        <v>0</v>
      </c>
      <c r="H79" s="11">
        <v>0</v>
      </c>
      <c r="I79" s="12">
        <v>0</v>
      </c>
      <c r="J79" s="13">
        <v>304</v>
      </c>
    </row>
    <row r="80" spans="1:10" ht="12.75">
      <c r="A80" s="10" t="s">
        <v>71</v>
      </c>
      <c r="B80" s="11">
        <v>197</v>
      </c>
      <c r="C80" s="12">
        <v>3152</v>
      </c>
      <c r="D80" s="11">
        <v>8</v>
      </c>
      <c r="E80" s="12">
        <v>648</v>
      </c>
      <c r="F80" s="11">
        <v>0</v>
      </c>
      <c r="G80" s="12">
        <v>0</v>
      </c>
      <c r="H80" s="11">
        <v>0</v>
      </c>
      <c r="I80" s="12">
        <v>0</v>
      </c>
      <c r="J80" s="13">
        <v>3800</v>
      </c>
    </row>
    <row r="81" spans="1:10" ht="12.75">
      <c r="A81" s="10" t="s">
        <v>72</v>
      </c>
      <c r="B81" s="11">
        <v>86</v>
      </c>
      <c r="C81" s="12">
        <v>1376</v>
      </c>
      <c r="D81" s="11">
        <v>6</v>
      </c>
      <c r="E81" s="12">
        <v>486</v>
      </c>
      <c r="F81" s="11">
        <v>0</v>
      </c>
      <c r="G81" s="12">
        <v>0</v>
      </c>
      <c r="H81" s="11">
        <v>0</v>
      </c>
      <c r="I81" s="12">
        <v>0</v>
      </c>
      <c r="J81" s="13">
        <v>1862</v>
      </c>
    </row>
    <row r="82" spans="1:10" ht="12.75">
      <c r="A82" s="10" t="s">
        <v>73</v>
      </c>
      <c r="B82" s="11">
        <v>0</v>
      </c>
      <c r="C82" s="12">
        <v>0</v>
      </c>
      <c r="D82" s="11">
        <v>0</v>
      </c>
      <c r="E82" s="12">
        <v>0</v>
      </c>
      <c r="F82" s="11">
        <v>0</v>
      </c>
      <c r="G82" s="12">
        <v>0</v>
      </c>
      <c r="H82" s="11">
        <v>0</v>
      </c>
      <c r="I82" s="12">
        <v>0</v>
      </c>
      <c r="J82" s="13">
        <v>0</v>
      </c>
    </row>
    <row r="83" spans="1:10" ht="12.75">
      <c r="A83" s="10" t="s">
        <v>74</v>
      </c>
      <c r="B83" s="11">
        <v>0</v>
      </c>
      <c r="C83" s="12">
        <v>0</v>
      </c>
      <c r="D83" s="11">
        <v>0</v>
      </c>
      <c r="E83" s="12">
        <v>0</v>
      </c>
      <c r="F83" s="11">
        <v>0</v>
      </c>
      <c r="G83" s="12">
        <v>0</v>
      </c>
      <c r="H83" s="11">
        <v>0</v>
      </c>
      <c r="I83" s="12">
        <v>0</v>
      </c>
      <c r="J83" s="13">
        <v>0</v>
      </c>
    </row>
    <row r="84" spans="1:10" ht="12.75">
      <c r="A84" s="10" t="s">
        <v>75</v>
      </c>
      <c r="B84" s="11">
        <v>25</v>
      </c>
      <c r="C84" s="12">
        <v>400</v>
      </c>
      <c r="D84" s="11">
        <v>0</v>
      </c>
      <c r="E84" s="12">
        <v>0</v>
      </c>
      <c r="F84" s="11">
        <v>0</v>
      </c>
      <c r="G84" s="12">
        <v>0</v>
      </c>
      <c r="H84" s="11">
        <v>0</v>
      </c>
      <c r="I84" s="12">
        <v>0</v>
      </c>
      <c r="J84" s="13">
        <v>400</v>
      </c>
    </row>
    <row r="85" spans="1:10" ht="12.75">
      <c r="A85" s="10" t="s">
        <v>76</v>
      </c>
      <c r="B85" s="11">
        <v>0</v>
      </c>
      <c r="C85" s="12">
        <v>0</v>
      </c>
      <c r="D85" s="11">
        <v>0</v>
      </c>
      <c r="E85" s="12">
        <v>0</v>
      </c>
      <c r="F85" s="11">
        <v>0</v>
      </c>
      <c r="G85" s="12">
        <v>0</v>
      </c>
      <c r="H85" s="11">
        <v>0</v>
      </c>
      <c r="I85" s="12">
        <v>0</v>
      </c>
      <c r="J85" s="13">
        <v>0</v>
      </c>
    </row>
    <row r="86" spans="1:10" ht="12.75">
      <c r="A86" s="10" t="s">
        <v>77</v>
      </c>
      <c r="B86" s="11">
        <v>132</v>
      </c>
      <c r="C86" s="12">
        <v>2112</v>
      </c>
      <c r="D86" s="11">
        <v>0</v>
      </c>
      <c r="E86" s="12">
        <v>0</v>
      </c>
      <c r="F86" s="11">
        <v>0</v>
      </c>
      <c r="G86" s="12">
        <v>0</v>
      </c>
      <c r="H86" s="11">
        <v>8</v>
      </c>
      <c r="I86" s="12">
        <v>1688</v>
      </c>
      <c r="J86" s="13">
        <v>3800</v>
      </c>
    </row>
    <row r="87" spans="1:10" ht="12.75">
      <c r="A87" s="10" t="s">
        <v>78</v>
      </c>
      <c r="B87" s="11">
        <v>3</v>
      </c>
      <c r="C87" s="12">
        <v>48</v>
      </c>
      <c r="D87" s="11">
        <v>0</v>
      </c>
      <c r="E87" s="12">
        <v>0</v>
      </c>
      <c r="F87" s="11">
        <v>0</v>
      </c>
      <c r="G87" s="12">
        <v>0</v>
      </c>
      <c r="H87" s="11">
        <v>0</v>
      </c>
      <c r="I87" s="12">
        <v>0</v>
      </c>
      <c r="J87" s="13">
        <v>48</v>
      </c>
    </row>
    <row r="88" spans="1:10" ht="12.75">
      <c r="A88" s="10" t="s">
        <v>79</v>
      </c>
      <c r="B88" s="11">
        <v>4</v>
      </c>
      <c r="C88" s="12">
        <v>64</v>
      </c>
      <c r="D88" s="11">
        <v>0</v>
      </c>
      <c r="E88" s="12">
        <v>0</v>
      </c>
      <c r="F88" s="11">
        <v>0</v>
      </c>
      <c r="G88" s="12">
        <v>0</v>
      </c>
      <c r="H88" s="11">
        <v>0</v>
      </c>
      <c r="I88" s="12">
        <v>0</v>
      </c>
      <c r="J88" s="13">
        <v>64</v>
      </c>
    </row>
    <row r="89" spans="1:10" ht="12.75">
      <c r="A89" s="10" t="s">
        <v>80</v>
      </c>
      <c r="B89" s="11">
        <v>3</v>
      </c>
      <c r="C89" s="12">
        <v>48</v>
      </c>
      <c r="D89" s="11">
        <v>0</v>
      </c>
      <c r="E89" s="12">
        <v>0</v>
      </c>
      <c r="F89" s="11">
        <v>0</v>
      </c>
      <c r="G89" s="12">
        <v>0</v>
      </c>
      <c r="H89" s="11">
        <v>0</v>
      </c>
      <c r="I89" s="12">
        <v>0</v>
      </c>
      <c r="J89" s="13">
        <v>48</v>
      </c>
    </row>
    <row r="91" spans="1:10" s="17" customFormat="1" ht="12.75">
      <c r="A91" s="14" t="s">
        <v>48</v>
      </c>
      <c r="B91" s="15">
        <f aca="true" t="shared" si="1" ref="B91:J91">SUM(B60:B90)</f>
        <v>3528</v>
      </c>
      <c r="C91" s="16">
        <f t="shared" si="1"/>
        <v>56448</v>
      </c>
      <c r="D91" s="15">
        <f t="shared" si="1"/>
        <v>524</v>
      </c>
      <c r="E91" s="16">
        <f t="shared" si="1"/>
        <v>42444</v>
      </c>
      <c r="F91" s="15">
        <f t="shared" si="1"/>
        <v>242.25</v>
      </c>
      <c r="G91" s="16">
        <f t="shared" si="1"/>
        <v>29917.875</v>
      </c>
      <c r="H91" s="15">
        <f t="shared" si="1"/>
        <v>262</v>
      </c>
      <c r="I91" s="16">
        <f t="shared" si="1"/>
        <v>55282</v>
      </c>
      <c r="J91" s="16">
        <f t="shared" si="1"/>
        <v>184091.875</v>
      </c>
    </row>
    <row r="92" spans="1:9" s="7" customFormat="1" ht="12.75">
      <c r="A92" s="18"/>
      <c r="C92" s="8"/>
      <c r="E92" s="8"/>
      <c r="G92" s="8"/>
      <c r="I92" s="8"/>
    </row>
    <row r="96" spans="1:10" s="3" customFormat="1" ht="12.75">
      <c r="A96" s="1" t="s">
        <v>81</v>
      </c>
      <c r="B96" s="27" t="s">
        <v>1</v>
      </c>
      <c r="C96" s="27"/>
      <c r="D96" s="27" t="s">
        <v>2</v>
      </c>
      <c r="E96" s="27"/>
      <c r="F96" s="27" t="s">
        <v>3</v>
      </c>
      <c r="G96" s="27"/>
      <c r="H96" s="27" t="s">
        <v>4</v>
      </c>
      <c r="I96" s="27"/>
      <c r="J96" s="28" t="s">
        <v>5</v>
      </c>
    </row>
    <row r="97" spans="1:10" s="3" customFormat="1" ht="12.75">
      <c r="A97" s="4" t="s">
        <v>82</v>
      </c>
      <c r="B97" s="2" t="s">
        <v>7</v>
      </c>
      <c r="C97" s="5" t="s">
        <v>8</v>
      </c>
      <c r="D97" s="2" t="s">
        <v>9</v>
      </c>
      <c r="E97" s="5" t="s">
        <v>8</v>
      </c>
      <c r="F97" s="2" t="s">
        <v>9</v>
      </c>
      <c r="G97" s="5" t="s">
        <v>8</v>
      </c>
      <c r="H97" s="2" t="s">
        <v>9</v>
      </c>
      <c r="I97" s="5" t="s">
        <v>8</v>
      </c>
      <c r="J97" s="28"/>
    </row>
    <row r="103" spans="1:10" ht="12.75">
      <c r="A103" s="10" t="s">
        <v>83</v>
      </c>
      <c r="B103" s="11">
        <v>54</v>
      </c>
      <c r="C103" s="12">
        <v>864</v>
      </c>
      <c r="D103" s="11">
        <v>12</v>
      </c>
      <c r="E103" s="12">
        <v>972</v>
      </c>
      <c r="F103" s="11">
        <v>5</v>
      </c>
      <c r="G103" s="12">
        <v>617.5</v>
      </c>
      <c r="H103" s="11">
        <v>0</v>
      </c>
      <c r="I103" s="12">
        <v>0</v>
      </c>
      <c r="J103" s="13">
        <v>2453.5</v>
      </c>
    </row>
    <row r="104" spans="1:10" ht="12.75">
      <c r="A104" s="10" t="s">
        <v>84</v>
      </c>
      <c r="B104" s="11">
        <v>69</v>
      </c>
      <c r="C104" s="12">
        <v>1104</v>
      </c>
      <c r="D104" s="11">
        <v>0</v>
      </c>
      <c r="E104" s="12">
        <v>0</v>
      </c>
      <c r="F104" s="11">
        <v>0</v>
      </c>
      <c r="G104" s="12">
        <v>0</v>
      </c>
      <c r="H104" s="11">
        <v>0</v>
      </c>
      <c r="I104" s="12">
        <v>0</v>
      </c>
      <c r="J104" s="13">
        <v>1104</v>
      </c>
    </row>
    <row r="105" spans="1:10" ht="12.75">
      <c r="A105" s="10" t="s">
        <v>85</v>
      </c>
      <c r="B105" s="11">
        <v>200</v>
      </c>
      <c r="C105" s="12">
        <v>3200</v>
      </c>
      <c r="D105" s="11">
        <v>0</v>
      </c>
      <c r="E105" s="12">
        <v>0</v>
      </c>
      <c r="F105" s="11">
        <v>0</v>
      </c>
      <c r="G105" s="12">
        <v>0</v>
      </c>
      <c r="H105" s="11">
        <v>0</v>
      </c>
      <c r="I105" s="12">
        <v>0</v>
      </c>
      <c r="J105" s="13">
        <v>3200</v>
      </c>
    </row>
    <row r="106" spans="1:10" ht="12.75">
      <c r="A106" s="10" t="s">
        <v>86</v>
      </c>
      <c r="B106" s="11">
        <v>239</v>
      </c>
      <c r="C106" s="12">
        <v>3824</v>
      </c>
      <c r="D106" s="11">
        <v>90</v>
      </c>
      <c r="E106" s="12">
        <v>7290</v>
      </c>
      <c r="F106" s="11">
        <v>0</v>
      </c>
      <c r="G106" s="12">
        <v>0</v>
      </c>
      <c r="H106" s="11">
        <v>20</v>
      </c>
      <c r="I106" s="12">
        <v>4220</v>
      </c>
      <c r="J106" s="13">
        <v>15334</v>
      </c>
    </row>
    <row r="107" spans="1:10" ht="12.75">
      <c r="A107" s="10" t="s">
        <v>87</v>
      </c>
      <c r="B107" s="11">
        <v>35</v>
      </c>
      <c r="C107" s="12">
        <v>560</v>
      </c>
      <c r="D107" s="11">
        <v>0</v>
      </c>
      <c r="E107" s="12">
        <v>0</v>
      </c>
      <c r="F107" s="11">
        <v>0</v>
      </c>
      <c r="G107" s="12">
        <v>0</v>
      </c>
      <c r="H107" s="11">
        <v>0</v>
      </c>
      <c r="I107" s="12">
        <v>0</v>
      </c>
      <c r="J107" s="13">
        <v>560</v>
      </c>
    </row>
    <row r="108" spans="1:10" ht="12.75">
      <c r="A108" s="10" t="s">
        <v>88</v>
      </c>
      <c r="B108" s="11">
        <v>0</v>
      </c>
      <c r="C108" s="12">
        <v>0</v>
      </c>
      <c r="D108" s="11">
        <v>0</v>
      </c>
      <c r="E108" s="12">
        <v>0</v>
      </c>
      <c r="F108" s="11">
        <v>0</v>
      </c>
      <c r="G108" s="12">
        <v>0</v>
      </c>
      <c r="H108" s="11">
        <v>0</v>
      </c>
      <c r="I108" s="12">
        <v>0</v>
      </c>
      <c r="J108" s="13">
        <v>0</v>
      </c>
    </row>
    <row r="109" spans="1:10" ht="12.75">
      <c r="A109" s="10" t="s">
        <v>89</v>
      </c>
      <c r="B109" s="11">
        <v>0</v>
      </c>
      <c r="C109" s="12">
        <v>0</v>
      </c>
      <c r="D109" s="11">
        <v>0</v>
      </c>
      <c r="E109" s="12">
        <v>0</v>
      </c>
      <c r="F109" s="11">
        <v>0</v>
      </c>
      <c r="G109" s="12">
        <v>0</v>
      </c>
      <c r="H109" s="11">
        <v>0</v>
      </c>
      <c r="I109" s="12">
        <v>0</v>
      </c>
      <c r="J109" s="13">
        <v>0</v>
      </c>
    </row>
    <row r="110" spans="1:10" ht="12.75">
      <c r="A110" s="10" t="s">
        <v>90</v>
      </c>
      <c r="B110" s="11">
        <v>15</v>
      </c>
      <c r="C110" s="12">
        <v>240</v>
      </c>
      <c r="D110" s="11">
        <v>0</v>
      </c>
      <c r="E110" s="12">
        <v>0</v>
      </c>
      <c r="F110" s="11">
        <v>0</v>
      </c>
      <c r="G110" s="12">
        <v>0</v>
      </c>
      <c r="H110" s="11">
        <v>0</v>
      </c>
      <c r="I110" s="12">
        <v>0</v>
      </c>
      <c r="J110" s="13">
        <v>240</v>
      </c>
    </row>
    <row r="111" spans="1:10" ht="12.75">
      <c r="A111" s="10" t="s">
        <v>91</v>
      </c>
      <c r="B111" s="11">
        <v>27</v>
      </c>
      <c r="C111" s="12">
        <v>432</v>
      </c>
      <c r="D111" s="11">
        <v>0</v>
      </c>
      <c r="E111" s="12">
        <v>0</v>
      </c>
      <c r="F111" s="11">
        <v>0</v>
      </c>
      <c r="G111" s="12">
        <v>0</v>
      </c>
      <c r="H111" s="11">
        <v>0</v>
      </c>
      <c r="I111" s="12">
        <v>0</v>
      </c>
      <c r="J111" s="13">
        <v>432</v>
      </c>
    </row>
    <row r="112" spans="1:10" ht="12.75">
      <c r="A112" s="10" t="s">
        <v>92</v>
      </c>
      <c r="B112" s="11">
        <v>0</v>
      </c>
      <c r="C112" s="12">
        <v>0</v>
      </c>
      <c r="D112" s="11">
        <v>0</v>
      </c>
      <c r="E112" s="12">
        <v>0</v>
      </c>
      <c r="F112" s="11">
        <v>0</v>
      </c>
      <c r="G112" s="12">
        <v>0</v>
      </c>
      <c r="H112" s="11">
        <v>0</v>
      </c>
      <c r="I112" s="12">
        <v>0</v>
      </c>
      <c r="J112" s="13">
        <v>0</v>
      </c>
    </row>
    <row r="113" spans="1:10" ht="12.75">
      <c r="A113" s="10" t="s">
        <v>93</v>
      </c>
      <c r="B113" s="11">
        <v>146</v>
      </c>
      <c r="C113" s="12">
        <v>2336</v>
      </c>
      <c r="D113" s="11">
        <v>26</v>
      </c>
      <c r="E113" s="12">
        <v>2106</v>
      </c>
      <c r="F113" s="11">
        <v>0</v>
      </c>
      <c r="G113" s="12">
        <v>0</v>
      </c>
      <c r="H113" s="11">
        <v>28</v>
      </c>
      <c r="I113" s="12">
        <v>5908</v>
      </c>
      <c r="J113" s="13">
        <v>10350</v>
      </c>
    </row>
    <row r="114" spans="1:10" ht="12.75">
      <c r="A114" s="10" t="s">
        <v>94</v>
      </c>
      <c r="B114" s="11">
        <v>61</v>
      </c>
      <c r="C114" s="12">
        <v>976</v>
      </c>
      <c r="D114" s="11">
        <v>0</v>
      </c>
      <c r="E114" s="12">
        <v>0</v>
      </c>
      <c r="F114" s="11">
        <v>0</v>
      </c>
      <c r="G114" s="12">
        <v>0</v>
      </c>
      <c r="H114" s="11">
        <v>0</v>
      </c>
      <c r="I114" s="12">
        <v>0</v>
      </c>
      <c r="J114" s="13">
        <v>976</v>
      </c>
    </row>
    <row r="115" spans="1:10" ht="12.75">
      <c r="A115" s="10" t="s">
        <v>95</v>
      </c>
      <c r="B115" s="11">
        <v>413</v>
      </c>
      <c r="C115" s="12">
        <v>6608</v>
      </c>
      <c r="D115" s="11">
        <v>94</v>
      </c>
      <c r="E115" s="12">
        <v>7614</v>
      </c>
      <c r="F115" s="11">
        <v>28</v>
      </c>
      <c r="G115" s="12">
        <v>3458</v>
      </c>
      <c r="H115" s="11">
        <v>8</v>
      </c>
      <c r="I115" s="12">
        <v>1688</v>
      </c>
      <c r="J115" s="13">
        <v>19368</v>
      </c>
    </row>
    <row r="116" spans="1:10" ht="12.75">
      <c r="A116" s="10" t="s">
        <v>96</v>
      </c>
      <c r="B116" s="11">
        <v>149</v>
      </c>
      <c r="C116" s="12">
        <v>2384</v>
      </c>
      <c r="D116" s="11">
        <v>24</v>
      </c>
      <c r="E116" s="12">
        <v>1944</v>
      </c>
      <c r="F116" s="11">
        <v>0</v>
      </c>
      <c r="G116" s="12">
        <v>0</v>
      </c>
      <c r="H116" s="11">
        <v>0</v>
      </c>
      <c r="I116" s="12">
        <v>0</v>
      </c>
      <c r="J116" s="13">
        <v>4328</v>
      </c>
    </row>
    <row r="117" spans="1:10" ht="12.75">
      <c r="A117" s="10" t="s">
        <v>97</v>
      </c>
      <c r="B117" s="11">
        <v>31</v>
      </c>
      <c r="C117" s="12">
        <v>496</v>
      </c>
      <c r="D117" s="11">
        <v>0</v>
      </c>
      <c r="E117" s="12">
        <v>0</v>
      </c>
      <c r="F117" s="11">
        <v>0</v>
      </c>
      <c r="G117" s="12">
        <v>0</v>
      </c>
      <c r="H117" s="11">
        <v>0</v>
      </c>
      <c r="I117" s="12">
        <v>0</v>
      </c>
      <c r="J117" s="13">
        <v>496</v>
      </c>
    </row>
    <row r="118" spans="1:10" ht="12.75">
      <c r="A118" s="10" t="s">
        <v>98</v>
      </c>
      <c r="B118" s="11">
        <v>0</v>
      </c>
      <c r="C118" s="12">
        <v>0</v>
      </c>
      <c r="D118" s="11">
        <v>0</v>
      </c>
      <c r="E118" s="12">
        <v>0</v>
      </c>
      <c r="F118" s="11">
        <v>0</v>
      </c>
      <c r="G118" s="12">
        <v>0</v>
      </c>
      <c r="H118" s="11">
        <v>0</v>
      </c>
      <c r="I118" s="12">
        <v>0</v>
      </c>
      <c r="J118" s="13">
        <v>0</v>
      </c>
    </row>
    <row r="119" spans="1:10" ht="12.75">
      <c r="A119" s="10" t="s">
        <v>99</v>
      </c>
      <c r="B119" s="11">
        <v>26</v>
      </c>
      <c r="C119" s="12">
        <v>416</v>
      </c>
      <c r="D119" s="11">
        <v>0</v>
      </c>
      <c r="E119" s="12">
        <v>0</v>
      </c>
      <c r="F119" s="11">
        <v>0</v>
      </c>
      <c r="G119" s="12">
        <v>0</v>
      </c>
      <c r="H119" s="11">
        <v>0</v>
      </c>
      <c r="I119" s="12">
        <v>0</v>
      </c>
      <c r="J119" s="13">
        <v>416</v>
      </c>
    </row>
    <row r="120" spans="1:10" ht="12.75">
      <c r="A120" s="10" t="s">
        <v>100</v>
      </c>
      <c r="B120" s="11">
        <v>49</v>
      </c>
      <c r="C120" s="12">
        <v>784</v>
      </c>
      <c r="D120" s="11">
        <v>0</v>
      </c>
      <c r="E120" s="12">
        <v>0</v>
      </c>
      <c r="F120" s="11">
        <v>0</v>
      </c>
      <c r="G120" s="12">
        <v>0</v>
      </c>
      <c r="H120" s="11">
        <v>0</v>
      </c>
      <c r="I120" s="12">
        <v>0</v>
      </c>
      <c r="J120" s="13">
        <v>784</v>
      </c>
    </row>
    <row r="121" spans="1:10" ht="12.75">
      <c r="A121" s="10" t="s">
        <v>101</v>
      </c>
      <c r="B121" s="11">
        <v>138</v>
      </c>
      <c r="C121" s="12">
        <v>2208</v>
      </c>
      <c r="D121" s="11">
        <v>26</v>
      </c>
      <c r="E121" s="12">
        <v>2106</v>
      </c>
      <c r="F121" s="11">
        <v>0</v>
      </c>
      <c r="G121" s="12">
        <v>0</v>
      </c>
      <c r="H121" s="11">
        <v>44</v>
      </c>
      <c r="I121" s="12">
        <v>9284</v>
      </c>
      <c r="J121" s="13">
        <v>13598</v>
      </c>
    </row>
    <row r="122" spans="1:10" ht="12.75">
      <c r="A122" s="10" t="s">
        <v>102</v>
      </c>
      <c r="B122" s="11">
        <v>77</v>
      </c>
      <c r="C122" s="12">
        <v>1232</v>
      </c>
      <c r="D122" s="11">
        <v>12</v>
      </c>
      <c r="E122" s="12">
        <v>972</v>
      </c>
      <c r="F122" s="11">
        <v>0</v>
      </c>
      <c r="G122" s="12">
        <v>0</v>
      </c>
      <c r="H122" s="11">
        <v>0</v>
      </c>
      <c r="I122" s="12">
        <v>0</v>
      </c>
      <c r="J122" s="13">
        <v>2204</v>
      </c>
    </row>
    <row r="123" spans="1:10" ht="12.75">
      <c r="A123" s="10" t="s">
        <v>103</v>
      </c>
      <c r="B123" s="11">
        <v>81</v>
      </c>
      <c r="C123" s="12">
        <v>1296</v>
      </c>
      <c r="D123" s="11">
        <v>0</v>
      </c>
      <c r="E123" s="12">
        <v>0</v>
      </c>
      <c r="F123" s="11">
        <v>0</v>
      </c>
      <c r="G123" s="12">
        <v>0</v>
      </c>
      <c r="H123" s="11">
        <v>0</v>
      </c>
      <c r="I123" s="12">
        <v>0</v>
      </c>
      <c r="J123" s="13">
        <v>1296</v>
      </c>
    </row>
    <row r="124" spans="1:10" ht="12.75">
      <c r="A124" s="10" t="s">
        <v>104</v>
      </c>
      <c r="B124" s="11">
        <v>16</v>
      </c>
      <c r="C124" s="12">
        <v>256</v>
      </c>
      <c r="D124" s="11">
        <v>0</v>
      </c>
      <c r="E124" s="12">
        <v>0</v>
      </c>
      <c r="F124" s="11">
        <v>0</v>
      </c>
      <c r="G124" s="12">
        <v>0</v>
      </c>
      <c r="H124" s="11">
        <v>0</v>
      </c>
      <c r="I124" s="12">
        <v>0</v>
      </c>
      <c r="J124" s="13">
        <v>256</v>
      </c>
    </row>
    <row r="126" spans="1:10" s="17" customFormat="1" ht="12.75">
      <c r="A126" s="14" t="s">
        <v>48</v>
      </c>
      <c r="B126" s="15">
        <f aca="true" t="shared" si="2" ref="B126:J126">SUM(B103:B125)</f>
        <v>1826</v>
      </c>
      <c r="C126" s="16">
        <f t="shared" si="2"/>
        <v>29216</v>
      </c>
      <c r="D126" s="15">
        <f t="shared" si="2"/>
        <v>284</v>
      </c>
      <c r="E126" s="16">
        <f t="shared" si="2"/>
        <v>23004</v>
      </c>
      <c r="F126" s="15">
        <f t="shared" si="2"/>
        <v>33</v>
      </c>
      <c r="G126" s="16">
        <f t="shared" si="2"/>
        <v>4075.5</v>
      </c>
      <c r="H126" s="15">
        <f t="shared" si="2"/>
        <v>100</v>
      </c>
      <c r="I126" s="16">
        <f t="shared" si="2"/>
        <v>21100</v>
      </c>
      <c r="J126" s="16">
        <f t="shared" si="2"/>
        <v>77395.5</v>
      </c>
    </row>
    <row r="127" spans="1:9" s="7" customFormat="1" ht="12.75">
      <c r="A127" s="18"/>
      <c r="C127" s="8"/>
      <c r="D127" s="7" t="s">
        <v>10</v>
      </c>
      <c r="E127" s="8"/>
      <c r="G127" s="8"/>
      <c r="I127" s="8"/>
    </row>
    <row r="131" spans="1:10" s="3" customFormat="1" ht="12.75">
      <c r="A131" s="1" t="s">
        <v>105</v>
      </c>
      <c r="B131" s="27" t="s">
        <v>1</v>
      </c>
      <c r="C131" s="27"/>
      <c r="D131" s="27" t="s">
        <v>2</v>
      </c>
      <c r="E131" s="27"/>
      <c r="F131" s="27" t="s">
        <v>3</v>
      </c>
      <c r="G131" s="27"/>
      <c r="H131" s="27" t="s">
        <v>4</v>
      </c>
      <c r="I131" s="27"/>
      <c r="J131" s="28" t="s">
        <v>5</v>
      </c>
    </row>
    <row r="132" spans="1:10" s="3" customFormat="1" ht="12.75">
      <c r="A132" s="4" t="s">
        <v>106</v>
      </c>
      <c r="B132" s="2" t="s">
        <v>7</v>
      </c>
      <c r="C132" s="5" t="s">
        <v>8</v>
      </c>
      <c r="D132" s="2" t="s">
        <v>9</v>
      </c>
      <c r="E132" s="5" t="s">
        <v>8</v>
      </c>
      <c r="F132" s="2" t="s">
        <v>9</v>
      </c>
      <c r="G132" s="5" t="s">
        <v>8</v>
      </c>
      <c r="H132" s="2" t="s">
        <v>9</v>
      </c>
      <c r="I132" s="5" t="s">
        <v>8</v>
      </c>
      <c r="J132" s="28"/>
    </row>
    <row r="138" spans="1:10" ht="12.75">
      <c r="A138" s="10" t="s">
        <v>107</v>
      </c>
      <c r="B138" s="11">
        <v>175</v>
      </c>
      <c r="C138" s="12">
        <v>2800</v>
      </c>
      <c r="D138" s="11">
        <v>72</v>
      </c>
      <c r="E138" s="12">
        <v>5832</v>
      </c>
      <c r="F138" s="11">
        <v>19.5</v>
      </c>
      <c r="G138" s="12">
        <v>2408.25</v>
      </c>
      <c r="H138" s="11">
        <v>32</v>
      </c>
      <c r="I138" s="12">
        <v>6752</v>
      </c>
      <c r="J138" s="13">
        <v>17792.25</v>
      </c>
    </row>
    <row r="139" spans="1:10" ht="12.75">
      <c r="A139" s="10" t="s">
        <v>108</v>
      </c>
      <c r="B139" s="11">
        <v>278</v>
      </c>
      <c r="C139" s="12">
        <v>4448</v>
      </c>
      <c r="D139" s="11">
        <v>92</v>
      </c>
      <c r="E139" s="12">
        <v>7452</v>
      </c>
      <c r="F139" s="11">
        <v>0</v>
      </c>
      <c r="G139" s="12">
        <v>0</v>
      </c>
      <c r="H139" s="11">
        <v>28</v>
      </c>
      <c r="I139" s="12">
        <v>5908</v>
      </c>
      <c r="J139" s="13">
        <v>17808</v>
      </c>
    </row>
    <row r="140" spans="1:10" ht="12.75">
      <c r="A140" s="10" t="s">
        <v>109</v>
      </c>
      <c r="B140" s="11">
        <v>115</v>
      </c>
      <c r="C140" s="12">
        <v>1840</v>
      </c>
      <c r="D140" s="11">
        <v>24</v>
      </c>
      <c r="E140" s="12">
        <v>1944</v>
      </c>
      <c r="F140" s="11">
        <v>0</v>
      </c>
      <c r="G140" s="12">
        <v>0</v>
      </c>
      <c r="H140" s="11">
        <v>20</v>
      </c>
      <c r="I140" s="12">
        <v>4220</v>
      </c>
      <c r="J140" s="13">
        <v>8004</v>
      </c>
    </row>
    <row r="141" spans="1:10" ht="12.75">
      <c r="A141" s="10" t="s">
        <v>110</v>
      </c>
      <c r="B141" s="11">
        <v>0</v>
      </c>
      <c r="C141" s="12">
        <v>0</v>
      </c>
      <c r="D141" s="11">
        <v>0</v>
      </c>
      <c r="E141" s="12">
        <v>0</v>
      </c>
      <c r="F141" s="11">
        <v>0</v>
      </c>
      <c r="G141" s="12">
        <v>0</v>
      </c>
      <c r="H141" s="11">
        <v>0</v>
      </c>
      <c r="I141" s="12">
        <v>0</v>
      </c>
      <c r="J141" s="13">
        <v>0</v>
      </c>
    </row>
    <row r="142" spans="1:10" ht="12.75">
      <c r="A142" s="10" t="s">
        <v>111</v>
      </c>
      <c r="B142" s="11">
        <v>739</v>
      </c>
      <c r="C142" s="12">
        <v>11824</v>
      </c>
      <c r="D142" s="11">
        <v>140</v>
      </c>
      <c r="E142" s="12">
        <v>11340</v>
      </c>
      <c r="F142" s="11">
        <v>134</v>
      </c>
      <c r="G142" s="12">
        <v>16549</v>
      </c>
      <c r="H142" s="11">
        <v>51</v>
      </c>
      <c r="I142" s="12">
        <v>10761</v>
      </c>
      <c r="J142" s="13">
        <v>50474</v>
      </c>
    </row>
    <row r="143" spans="1:10" ht="12.75">
      <c r="A143" s="10" t="s">
        <v>112</v>
      </c>
      <c r="B143" s="11">
        <v>23</v>
      </c>
      <c r="C143" s="12">
        <v>368</v>
      </c>
      <c r="D143" s="11">
        <v>0</v>
      </c>
      <c r="E143" s="12">
        <v>0</v>
      </c>
      <c r="F143" s="11">
        <v>10</v>
      </c>
      <c r="G143" s="12">
        <v>1235</v>
      </c>
      <c r="H143" s="11">
        <v>0</v>
      </c>
      <c r="I143" s="12">
        <v>0</v>
      </c>
      <c r="J143" s="13">
        <v>1603</v>
      </c>
    </row>
    <row r="144" spans="1:10" ht="12.75">
      <c r="A144" s="10" t="s">
        <v>113</v>
      </c>
      <c r="B144" s="11">
        <v>144</v>
      </c>
      <c r="C144" s="12">
        <v>2304</v>
      </c>
      <c r="D144" s="11">
        <v>40</v>
      </c>
      <c r="E144" s="12">
        <v>3240</v>
      </c>
      <c r="F144" s="11">
        <v>5</v>
      </c>
      <c r="G144" s="12">
        <v>617.5</v>
      </c>
      <c r="H144" s="11">
        <v>16</v>
      </c>
      <c r="I144" s="12">
        <v>3376</v>
      </c>
      <c r="J144" s="13">
        <v>9537.5</v>
      </c>
    </row>
    <row r="145" spans="1:10" ht="12.75">
      <c r="A145" s="10" t="s">
        <v>114</v>
      </c>
      <c r="B145" s="11">
        <v>160</v>
      </c>
      <c r="C145" s="12">
        <v>2560</v>
      </c>
      <c r="D145" s="11">
        <v>58</v>
      </c>
      <c r="E145" s="12">
        <v>4698</v>
      </c>
      <c r="F145" s="11">
        <v>0</v>
      </c>
      <c r="G145" s="12">
        <v>0</v>
      </c>
      <c r="H145" s="11">
        <v>20</v>
      </c>
      <c r="I145" s="12">
        <v>4220</v>
      </c>
      <c r="J145" s="13">
        <v>11478</v>
      </c>
    </row>
    <row r="146" spans="1:10" ht="12.75">
      <c r="A146" s="10" t="s">
        <v>115</v>
      </c>
      <c r="B146" s="11">
        <v>2</v>
      </c>
      <c r="C146" s="12">
        <v>32</v>
      </c>
      <c r="D146" s="11">
        <v>0</v>
      </c>
      <c r="E146" s="12">
        <v>0</v>
      </c>
      <c r="F146" s="11">
        <v>0</v>
      </c>
      <c r="G146" s="12">
        <v>0</v>
      </c>
      <c r="H146" s="11">
        <v>0</v>
      </c>
      <c r="I146" s="12">
        <v>0</v>
      </c>
      <c r="J146" s="13">
        <v>32</v>
      </c>
    </row>
    <row r="147" spans="1:10" ht="12.75">
      <c r="A147" s="10" t="s">
        <v>116</v>
      </c>
      <c r="B147" s="11">
        <v>7</v>
      </c>
      <c r="C147" s="12">
        <v>112</v>
      </c>
      <c r="D147" s="11">
        <v>0</v>
      </c>
      <c r="E147" s="12">
        <v>0</v>
      </c>
      <c r="F147" s="11">
        <v>0</v>
      </c>
      <c r="G147" s="12">
        <v>0</v>
      </c>
      <c r="H147" s="11">
        <v>0</v>
      </c>
      <c r="I147" s="12">
        <v>0</v>
      </c>
      <c r="J147" s="13">
        <v>112</v>
      </c>
    </row>
    <row r="148" spans="1:10" ht="12.75">
      <c r="A148" s="10" t="s">
        <v>117</v>
      </c>
      <c r="B148" s="11">
        <v>16</v>
      </c>
      <c r="C148" s="12">
        <v>256</v>
      </c>
      <c r="D148" s="11">
        <v>0</v>
      </c>
      <c r="E148" s="12">
        <v>0</v>
      </c>
      <c r="F148" s="11">
        <v>0</v>
      </c>
      <c r="G148" s="12">
        <v>0</v>
      </c>
      <c r="H148" s="11">
        <v>0</v>
      </c>
      <c r="I148" s="12">
        <v>0</v>
      </c>
      <c r="J148" s="13">
        <v>256</v>
      </c>
    </row>
    <row r="149" spans="1:10" ht="12.75">
      <c r="A149" s="10" t="s">
        <v>118</v>
      </c>
      <c r="B149" s="11">
        <v>0</v>
      </c>
      <c r="C149" s="12">
        <v>0</v>
      </c>
      <c r="D149" s="11">
        <v>0</v>
      </c>
      <c r="E149" s="12">
        <v>0</v>
      </c>
      <c r="F149" s="11">
        <v>0</v>
      </c>
      <c r="G149" s="12">
        <v>0</v>
      </c>
      <c r="H149" s="11">
        <v>0</v>
      </c>
      <c r="I149" s="12">
        <v>0</v>
      </c>
      <c r="J149" s="13">
        <v>0</v>
      </c>
    </row>
    <row r="150" spans="1:10" ht="12.75">
      <c r="A150" s="10" t="s">
        <v>119</v>
      </c>
      <c r="B150" s="11">
        <v>91</v>
      </c>
      <c r="C150" s="12">
        <v>1456</v>
      </c>
      <c r="D150" s="11">
        <v>14</v>
      </c>
      <c r="E150" s="12">
        <v>1134</v>
      </c>
      <c r="F150" s="11">
        <v>0</v>
      </c>
      <c r="G150" s="12">
        <v>0</v>
      </c>
      <c r="H150" s="11">
        <v>0</v>
      </c>
      <c r="I150" s="12">
        <v>0</v>
      </c>
      <c r="J150" s="13">
        <v>2590</v>
      </c>
    </row>
    <row r="151" spans="1:10" ht="12.75">
      <c r="A151" s="10" t="s">
        <v>120</v>
      </c>
      <c r="B151" s="11">
        <v>11</v>
      </c>
      <c r="C151" s="12">
        <v>176</v>
      </c>
      <c r="D151" s="11">
        <v>0</v>
      </c>
      <c r="E151" s="12">
        <v>0</v>
      </c>
      <c r="F151" s="11">
        <v>0</v>
      </c>
      <c r="G151" s="12">
        <v>0</v>
      </c>
      <c r="H151" s="11">
        <v>0</v>
      </c>
      <c r="I151" s="12">
        <v>0</v>
      </c>
      <c r="J151" s="13">
        <v>176</v>
      </c>
    </row>
    <row r="152" spans="1:10" ht="12.75">
      <c r="A152" s="10" t="s">
        <v>121</v>
      </c>
      <c r="B152" s="11">
        <v>4</v>
      </c>
      <c r="C152" s="12">
        <v>64</v>
      </c>
      <c r="D152" s="11">
        <v>0</v>
      </c>
      <c r="E152" s="12">
        <v>0</v>
      </c>
      <c r="F152" s="11">
        <v>0</v>
      </c>
      <c r="G152" s="12">
        <v>0</v>
      </c>
      <c r="H152" s="11">
        <v>0</v>
      </c>
      <c r="I152" s="12">
        <v>0</v>
      </c>
      <c r="J152" s="13">
        <v>64</v>
      </c>
    </row>
    <row r="153" spans="1:10" ht="12.75">
      <c r="A153" s="10" t="s">
        <v>122</v>
      </c>
      <c r="B153" s="11">
        <v>0</v>
      </c>
      <c r="C153" s="12">
        <v>0</v>
      </c>
      <c r="D153" s="11">
        <v>0</v>
      </c>
      <c r="E153" s="12">
        <v>0</v>
      </c>
      <c r="F153" s="11">
        <v>0</v>
      </c>
      <c r="G153" s="12">
        <v>0</v>
      </c>
      <c r="H153" s="11">
        <v>0</v>
      </c>
      <c r="I153" s="12">
        <v>0</v>
      </c>
      <c r="J153" s="13">
        <v>0</v>
      </c>
    </row>
    <row r="154" spans="1:10" ht="12.75">
      <c r="A154" s="10" t="s">
        <v>123</v>
      </c>
      <c r="B154" s="11">
        <v>101</v>
      </c>
      <c r="C154" s="12">
        <v>1616</v>
      </c>
      <c r="D154" s="11">
        <v>12</v>
      </c>
      <c r="E154" s="12">
        <v>972</v>
      </c>
      <c r="F154" s="11">
        <v>0</v>
      </c>
      <c r="G154" s="12">
        <v>0</v>
      </c>
      <c r="H154" s="11">
        <v>8</v>
      </c>
      <c r="I154" s="12">
        <v>1688</v>
      </c>
      <c r="J154" s="13">
        <v>4276</v>
      </c>
    </row>
    <row r="155" spans="1:10" ht="12.75">
      <c r="A155" s="10" t="s">
        <v>124</v>
      </c>
      <c r="B155" s="11">
        <v>0</v>
      </c>
      <c r="C155" s="12">
        <v>0</v>
      </c>
      <c r="D155" s="11">
        <v>0</v>
      </c>
      <c r="E155" s="12">
        <v>0</v>
      </c>
      <c r="F155" s="11">
        <v>0</v>
      </c>
      <c r="G155" s="12">
        <v>0</v>
      </c>
      <c r="H155" s="11">
        <v>0</v>
      </c>
      <c r="I155" s="12">
        <v>0</v>
      </c>
      <c r="J155" s="13">
        <v>0</v>
      </c>
    </row>
    <row r="157" spans="1:10" s="17" customFormat="1" ht="12.75">
      <c r="A157" s="14" t="s">
        <v>48</v>
      </c>
      <c r="B157" s="15">
        <f aca="true" t="shared" si="3" ref="B157:J157">SUM(B138:B156)</f>
        <v>1866</v>
      </c>
      <c r="C157" s="16">
        <f t="shared" si="3"/>
        <v>29856</v>
      </c>
      <c r="D157" s="15">
        <f t="shared" si="3"/>
        <v>452</v>
      </c>
      <c r="E157" s="16">
        <f t="shared" si="3"/>
        <v>36612</v>
      </c>
      <c r="F157" s="15">
        <f t="shared" si="3"/>
        <v>168.5</v>
      </c>
      <c r="G157" s="16">
        <f t="shared" si="3"/>
        <v>20809.75</v>
      </c>
      <c r="H157" s="15">
        <f t="shared" si="3"/>
        <v>175</v>
      </c>
      <c r="I157" s="16">
        <f t="shared" si="3"/>
        <v>36925</v>
      </c>
      <c r="J157" s="16">
        <f t="shared" si="3"/>
        <v>124202.75</v>
      </c>
    </row>
    <row r="158" spans="1:9" s="7" customFormat="1" ht="12.75">
      <c r="A158" s="18"/>
      <c r="C158" s="8"/>
      <c r="E158" s="8"/>
      <c r="G158" s="8"/>
      <c r="I158" s="8"/>
    </row>
    <row r="162" spans="1:10" s="3" customFormat="1" ht="12.75">
      <c r="A162" s="1" t="s">
        <v>125</v>
      </c>
      <c r="B162" s="27" t="s">
        <v>1</v>
      </c>
      <c r="C162" s="27"/>
      <c r="D162" s="27" t="s">
        <v>2</v>
      </c>
      <c r="E162" s="27"/>
      <c r="F162" s="27" t="s">
        <v>3</v>
      </c>
      <c r="G162" s="27"/>
      <c r="H162" s="27" t="s">
        <v>4</v>
      </c>
      <c r="I162" s="27"/>
      <c r="J162" s="28" t="s">
        <v>5</v>
      </c>
    </row>
    <row r="163" spans="1:10" s="3" customFormat="1" ht="12.75">
      <c r="A163" s="4" t="s">
        <v>126</v>
      </c>
      <c r="B163" s="2" t="s">
        <v>7</v>
      </c>
      <c r="C163" s="5" t="s">
        <v>8</v>
      </c>
      <c r="D163" s="2" t="s">
        <v>9</v>
      </c>
      <c r="E163" s="5" t="s">
        <v>8</v>
      </c>
      <c r="F163" s="2" t="s">
        <v>9</v>
      </c>
      <c r="G163" s="5" t="s">
        <v>8</v>
      </c>
      <c r="H163" s="2" t="s">
        <v>9</v>
      </c>
      <c r="I163" s="5" t="s">
        <v>8</v>
      </c>
      <c r="J163" s="28"/>
    </row>
    <row r="169" spans="1:10" ht="12.75">
      <c r="A169" s="10" t="s">
        <v>127</v>
      </c>
      <c r="B169" s="11">
        <v>306</v>
      </c>
      <c r="C169" s="12">
        <v>4896</v>
      </c>
      <c r="D169" s="11">
        <v>66</v>
      </c>
      <c r="E169" s="12">
        <v>5346</v>
      </c>
      <c r="F169" s="11">
        <v>0</v>
      </c>
      <c r="G169" s="12">
        <v>0</v>
      </c>
      <c r="H169" s="11">
        <v>0</v>
      </c>
      <c r="I169" s="12">
        <v>0</v>
      </c>
      <c r="J169" s="13">
        <v>10242</v>
      </c>
    </row>
    <row r="170" spans="1:10" ht="12.75">
      <c r="A170" s="10" t="s">
        <v>128</v>
      </c>
      <c r="B170" s="11">
        <v>169</v>
      </c>
      <c r="C170" s="12">
        <v>2704</v>
      </c>
      <c r="D170" s="11">
        <v>32</v>
      </c>
      <c r="E170" s="12">
        <v>2592</v>
      </c>
      <c r="F170" s="11">
        <v>4</v>
      </c>
      <c r="G170" s="12">
        <v>494</v>
      </c>
      <c r="H170" s="11">
        <v>16</v>
      </c>
      <c r="I170" s="12">
        <v>3376</v>
      </c>
      <c r="J170" s="13">
        <v>9166</v>
      </c>
    </row>
    <row r="171" spans="1:10" ht="12.75">
      <c r="A171" s="10" t="s">
        <v>129</v>
      </c>
      <c r="B171" s="11">
        <v>50</v>
      </c>
      <c r="C171" s="12">
        <v>800</v>
      </c>
      <c r="D171" s="11">
        <v>0</v>
      </c>
      <c r="E171" s="12">
        <v>0</v>
      </c>
      <c r="F171" s="11">
        <v>16</v>
      </c>
      <c r="G171" s="12">
        <v>1976</v>
      </c>
      <c r="H171" s="11">
        <v>8</v>
      </c>
      <c r="I171" s="12">
        <v>1688</v>
      </c>
      <c r="J171" s="13">
        <v>4464</v>
      </c>
    </row>
    <row r="172" spans="1:10" ht="12.75">
      <c r="A172" s="10" t="s">
        <v>130</v>
      </c>
      <c r="B172" s="11">
        <v>97</v>
      </c>
      <c r="C172" s="12">
        <v>1552</v>
      </c>
      <c r="D172" s="11">
        <v>12</v>
      </c>
      <c r="E172" s="12">
        <v>972</v>
      </c>
      <c r="F172" s="11">
        <v>28</v>
      </c>
      <c r="G172" s="12">
        <v>3458</v>
      </c>
      <c r="H172" s="11">
        <v>0</v>
      </c>
      <c r="I172" s="12">
        <v>0</v>
      </c>
      <c r="J172" s="13">
        <v>5982</v>
      </c>
    </row>
    <row r="173" spans="1:10" ht="12.75">
      <c r="A173" s="10" t="s">
        <v>131</v>
      </c>
      <c r="B173" s="11">
        <v>170</v>
      </c>
      <c r="C173" s="12">
        <v>2720</v>
      </c>
      <c r="D173" s="11">
        <v>12</v>
      </c>
      <c r="E173" s="12">
        <v>972</v>
      </c>
      <c r="F173" s="11">
        <v>18</v>
      </c>
      <c r="G173" s="12">
        <v>2223</v>
      </c>
      <c r="H173" s="11">
        <v>0</v>
      </c>
      <c r="I173" s="12">
        <v>0</v>
      </c>
      <c r="J173" s="13">
        <v>5915</v>
      </c>
    </row>
    <row r="174" spans="1:10" ht="12.75">
      <c r="A174" s="10" t="s">
        <v>132</v>
      </c>
      <c r="B174" s="11">
        <v>226</v>
      </c>
      <c r="C174" s="12">
        <v>3616</v>
      </c>
      <c r="D174" s="11">
        <v>14</v>
      </c>
      <c r="E174" s="12">
        <v>1134</v>
      </c>
      <c r="F174" s="11">
        <v>0</v>
      </c>
      <c r="G174" s="12">
        <v>0</v>
      </c>
      <c r="H174" s="11">
        <v>8</v>
      </c>
      <c r="I174" s="12">
        <v>1688</v>
      </c>
      <c r="J174" s="13">
        <v>6438</v>
      </c>
    </row>
    <row r="175" spans="1:10" ht="12.75">
      <c r="A175" s="10" t="s">
        <v>133</v>
      </c>
      <c r="B175" s="11">
        <v>138</v>
      </c>
      <c r="C175" s="12">
        <v>2208</v>
      </c>
      <c r="D175" s="11">
        <v>30</v>
      </c>
      <c r="E175" s="12">
        <v>2430</v>
      </c>
      <c r="F175" s="11">
        <v>13</v>
      </c>
      <c r="G175" s="12">
        <v>1605.5</v>
      </c>
      <c r="H175" s="11">
        <v>0</v>
      </c>
      <c r="I175" s="12">
        <v>0</v>
      </c>
      <c r="J175" s="13">
        <v>6243.5</v>
      </c>
    </row>
    <row r="177" spans="1:10" s="17" customFormat="1" ht="12.75">
      <c r="A177" s="14" t="s">
        <v>48</v>
      </c>
      <c r="B177" s="15">
        <f aca="true" t="shared" si="4" ref="B177:J177">SUM(B169:B176)</f>
        <v>1156</v>
      </c>
      <c r="C177" s="16">
        <f t="shared" si="4"/>
        <v>18496</v>
      </c>
      <c r="D177" s="15">
        <f t="shared" si="4"/>
        <v>166</v>
      </c>
      <c r="E177" s="16">
        <f t="shared" si="4"/>
        <v>13446</v>
      </c>
      <c r="F177" s="15">
        <f t="shared" si="4"/>
        <v>79</v>
      </c>
      <c r="G177" s="16">
        <f t="shared" si="4"/>
        <v>9756.5</v>
      </c>
      <c r="H177" s="15">
        <f t="shared" si="4"/>
        <v>32</v>
      </c>
      <c r="I177" s="16">
        <f t="shared" si="4"/>
        <v>6752</v>
      </c>
      <c r="J177" s="16">
        <f t="shared" si="4"/>
        <v>48450.5</v>
      </c>
    </row>
    <row r="178" spans="1:9" s="7" customFormat="1" ht="12.75">
      <c r="A178" s="18"/>
      <c r="C178" s="8"/>
      <c r="E178" s="8"/>
      <c r="G178" s="8"/>
      <c r="I178" s="8"/>
    </row>
    <row r="182" spans="1:10" s="3" customFormat="1" ht="12.75">
      <c r="A182" s="1" t="s">
        <v>134</v>
      </c>
      <c r="B182" s="27" t="s">
        <v>1</v>
      </c>
      <c r="C182" s="27"/>
      <c r="D182" s="27" t="s">
        <v>2</v>
      </c>
      <c r="E182" s="27"/>
      <c r="F182" s="27" t="s">
        <v>3</v>
      </c>
      <c r="G182" s="27"/>
      <c r="H182" s="27" t="s">
        <v>4</v>
      </c>
      <c r="I182" s="27"/>
      <c r="J182" s="28" t="s">
        <v>5</v>
      </c>
    </row>
    <row r="183" spans="1:10" s="3" customFormat="1" ht="12.75">
      <c r="A183" s="4" t="s">
        <v>135</v>
      </c>
      <c r="B183" s="2" t="s">
        <v>7</v>
      </c>
      <c r="C183" s="5" t="s">
        <v>8</v>
      </c>
      <c r="D183" s="2" t="s">
        <v>9</v>
      </c>
      <c r="E183" s="5" t="s">
        <v>8</v>
      </c>
      <c r="F183" s="2" t="s">
        <v>9</v>
      </c>
      <c r="G183" s="5" t="s">
        <v>8</v>
      </c>
      <c r="H183" s="2" t="s">
        <v>9</v>
      </c>
      <c r="I183" s="5" t="s">
        <v>8</v>
      </c>
      <c r="J183" s="28"/>
    </row>
    <row r="189" spans="1:10" ht="12.75">
      <c r="A189" s="10" t="s">
        <v>136</v>
      </c>
      <c r="B189" s="11">
        <v>346</v>
      </c>
      <c r="C189" s="12">
        <v>5536</v>
      </c>
      <c r="D189" s="11">
        <v>76</v>
      </c>
      <c r="E189" s="12">
        <v>6156</v>
      </c>
      <c r="F189" s="11">
        <v>2</v>
      </c>
      <c r="G189" s="12">
        <v>247</v>
      </c>
      <c r="H189" s="11">
        <v>56</v>
      </c>
      <c r="I189" s="12">
        <v>11816</v>
      </c>
      <c r="J189" s="13">
        <v>23755</v>
      </c>
    </row>
    <row r="190" spans="1:10" ht="12.75">
      <c r="A190" s="10" t="s">
        <v>137</v>
      </c>
      <c r="B190" s="11">
        <v>148</v>
      </c>
      <c r="C190" s="12">
        <v>2368</v>
      </c>
      <c r="D190" s="11">
        <v>46</v>
      </c>
      <c r="E190" s="12">
        <v>3726</v>
      </c>
      <c r="F190" s="11">
        <v>5</v>
      </c>
      <c r="G190" s="12">
        <v>617.5</v>
      </c>
      <c r="H190" s="11">
        <v>32</v>
      </c>
      <c r="I190" s="12">
        <v>6752</v>
      </c>
      <c r="J190" s="13">
        <v>13463.5</v>
      </c>
    </row>
    <row r="191" spans="1:10" ht="12.75">
      <c r="A191" s="10" t="s">
        <v>138</v>
      </c>
      <c r="B191" s="11">
        <v>67</v>
      </c>
      <c r="C191" s="12">
        <v>1072</v>
      </c>
      <c r="D191" s="11">
        <v>0</v>
      </c>
      <c r="E191" s="12">
        <v>0</v>
      </c>
      <c r="F191" s="11">
        <v>0</v>
      </c>
      <c r="G191" s="12">
        <v>0</v>
      </c>
      <c r="H191" s="11">
        <v>0</v>
      </c>
      <c r="I191" s="12">
        <v>0</v>
      </c>
      <c r="J191" s="13">
        <v>1072</v>
      </c>
    </row>
    <row r="192" spans="1:10" ht="12.75">
      <c r="A192" s="10" t="s">
        <v>139</v>
      </c>
      <c r="B192" s="11">
        <v>6</v>
      </c>
      <c r="C192" s="12">
        <v>96</v>
      </c>
      <c r="D192" s="11">
        <v>12</v>
      </c>
      <c r="E192" s="12">
        <v>972</v>
      </c>
      <c r="F192" s="11">
        <v>0</v>
      </c>
      <c r="G192" s="12">
        <v>0</v>
      </c>
      <c r="H192" s="11">
        <v>0</v>
      </c>
      <c r="I192" s="12">
        <v>0</v>
      </c>
      <c r="J192" s="13">
        <v>1068</v>
      </c>
    </row>
    <row r="193" spans="1:10" ht="12.75">
      <c r="A193" s="10" t="s">
        <v>140</v>
      </c>
      <c r="B193" s="11">
        <v>194</v>
      </c>
      <c r="C193" s="12">
        <v>3104</v>
      </c>
      <c r="D193" s="11">
        <v>56</v>
      </c>
      <c r="E193" s="12">
        <v>4536</v>
      </c>
      <c r="F193" s="11">
        <v>0</v>
      </c>
      <c r="G193" s="12">
        <v>0</v>
      </c>
      <c r="H193" s="11">
        <v>0</v>
      </c>
      <c r="I193" s="12">
        <v>0</v>
      </c>
      <c r="J193" s="13">
        <v>7640</v>
      </c>
    </row>
    <row r="194" spans="1:10" ht="12.75">
      <c r="A194" s="10" t="s">
        <v>141</v>
      </c>
      <c r="B194" s="11">
        <v>56</v>
      </c>
      <c r="C194" s="12">
        <v>896</v>
      </c>
      <c r="D194" s="11">
        <v>0</v>
      </c>
      <c r="E194" s="12">
        <v>0</v>
      </c>
      <c r="F194" s="11">
        <v>0</v>
      </c>
      <c r="G194" s="12">
        <v>0</v>
      </c>
      <c r="H194" s="11">
        <v>0</v>
      </c>
      <c r="I194" s="12">
        <v>0</v>
      </c>
      <c r="J194" s="13">
        <v>896</v>
      </c>
    </row>
    <row r="195" spans="1:10" ht="12.75">
      <c r="A195" s="10" t="s">
        <v>142</v>
      </c>
      <c r="B195" s="11">
        <v>231</v>
      </c>
      <c r="C195" s="12">
        <v>3696</v>
      </c>
      <c r="D195" s="11">
        <v>58</v>
      </c>
      <c r="E195" s="12">
        <v>4698</v>
      </c>
      <c r="F195" s="11">
        <v>0</v>
      </c>
      <c r="G195" s="12">
        <v>0</v>
      </c>
      <c r="H195" s="11">
        <v>8</v>
      </c>
      <c r="I195" s="12">
        <v>1688</v>
      </c>
      <c r="J195" s="13">
        <v>10082</v>
      </c>
    </row>
    <row r="196" spans="1:10" ht="12.75">
      <c r="A196" s="10" t="s">
        <v>143</v>
      </c>
      <c r="B196" s="11">
        <v>136</v>
      </c>
      <c r="C196" s="12">
        <v>2176</v>
      </c>
      <c r="D196" s="11">
        <v>38</v>
      </c>
      <c r="E196" s="12">
        <v>3078</v>
      </c>
      <c r="F196" s="11">
        <v>8</v>
      </c>
      <c r="G196" s="12">
        <v>988</v>
      </c>
      <c r="H196" s="11">
        <v>12</v>
      </c>
      <c r="I196" s="12">
        <v>2532</v>
      </c>
      <c r="J196" s="13">
        <v>8774</v>
      </c>
    </row>
    <row r="197" spans="1:10" ht="12.75">
      <c r="A197" s="10" t="s">
        <v>144</v>
      </c>
      <c r="B197" s="11">
        <v>280</v>
      </c>
      <c r="C197" s="12">
        <v>4480</v>
      </c>
      <c r="D197" s="11">
        <v>80</v>
      </c>
      <c r="E197" s="12">
        <v>6480</v>
      </c>
      <c r="F197" s="11">
        <v>19.5</v>
      </c>
      <c r="G197" s="12">
        <v>2408.25</v>
      </c>
      <c r="H197" s="11">
        <v>12</v>
      </c>
      <c r="I197" s="12">
        <v>2532</v>
      </c>
      <c r="J197" s="13">
        <v>15900.25</v>
      </c>
    </row>
    <row r="198" spans="1:10" ht="12.75">
      <c r="A198" s="10" t="s">
        <v>145</v>
      </c>
      <c r="B198" s="11">
        <v>119</v>
      </c>
      <c r="C198" s="12">
        <v>1904</v>
      </c>
      <c r="D198" s="11">
        <v>16</v>
      </c>
      <c r="E198" s="12">
        <v>1296</v>
      </c>
      <c r="F198" s="11">
        <v>14</v>
      </c>
      <c r="G198" s="12">
        <v>1729</v>
      </c>
      <c r="H198" s="11">
        <v>0</v>
      </c>
      <c r="I198" s="12">
        <v>0</v>
      </c>
      <c r="J198" s="13">
        <v>4929</v>
      </c>
    </row>
    <row r="199" spans="1:10" ht="12.75">
      <c r="A199" s="10" t="s">
        <v>146</v>
      </c>
      <c r="B199" s="11">
        <v>345</v>
      </c>
      <c r="C199" s="12">
        <v>5520</v>
      </c>
      <c r="D199" s="11">
        <v>58</v>
      </c>
      <c r="E199" s="12">
        <v>4698</v>
      </c>
      <c r="F199" s="11">
        <v>0</v>
      </c>
      <c r="G199" s="12">
        <v>0</v>
      </c>
      <c r="H199" s="11">
        <v>20</v>
      </c>
      <c r="I199" s="12">
        <v>4220</v>
      </c>
      <c r="J199" s="13">
        <v>14438</v>
      </c>
    </row>
    <row r="200" spans="1:10" ht="12.75">
      <c r="A200" s="10" t="s">
        <v>147</v>
      </c>
      <c r="B200" s="11">
        <v>6</v>
      </c>
      <c r="C200" s="12">
        <v>96</v>
      </c>
      <c r="D200" s="11">
        <v>0</v>
      </c>
      <c r="E200" s="12">
        <v>0</v>
      </c>
      <c r="F200" s="11">
        <v>0</v>
      </c>
      <c r="G200" s="12">
        <v>0</v>
      </c>
      <c r="H200" s="11">
        <v>0</v>
      </c>
      <c r="I200" s="12">
        <v>0</v>
      </c>
      <c r="J200" s="13">
        <v>96</v>
      </c>
    </row>
    <row r="201" spans="1:10" ht="12.75">
      <c r="A201" s="10" t="s">
        <v>148</v>
      </c>
      <c r="B201" s="11">
        <v>32</v>
      </c>
      <c r="C201" s="12">
        <v>512</v>
      </c>
      <c r="D201" s="11">
        <v>0</v>
      </c>
      <c r="E201" s="12">
        <v>0</v>
      </c>
      <c r="F201" s="11">
        <v>0</v>
      </c>
      <c r="G201" s="12">
        <v>0</v>
      </c>
      <c r="H201" s="11">
        <v>0</v>
      </c>
      <c r="I201" s="12">
        <v>0</v>
      </c>
      <c r="J201" s="13">
        <v>512</v>
      </c>
    </row>
    <row r="202" spans="1:10" ht="12.75">
      <c r="A202" s="10" t="s">
        <v>149</v>
      </c>
      <c r="B202" s="11">
        <v>28</v>
      </c>
      <c r="C202" s="12">
        <v>448</v>
      </c>
      <c r="D202" s="11">
        <v>0</v>
      </c>
      <c r="E202" s="12">
        <v>0</v>
      </c>
      <c r="F202" s="11">
        <v>0</v>
      </c>
      <c r="G202" s="12">
        <v>0</v>
      </c>
      <c r="H202" s="11">
        <v>0</v>
      </c>
      <c r="I202" s="12">
        <v>0</v>
      </c>
      <c r="J202" s="13">
        <v>448</v>
      </c>
    </row>
    <row r="203" spans="1:10" ht="12.75">
      <c r="A203" s="10" t="s">
        <v>150</v>
      </c>
      <c r="B203" s="11">
        <v>22</v>
      </c>
      <c r="C203" s="12">
        <v>352</v>
      </c>
      <c r="D203" s="11">
        <v>0</v>
      </c>
      <c r="E203" s="12">
        <v>0</v>
      </c>
      <c r="F203" s="11">
        <v>0</v>
      </c>
      <c r="G203" s="12">
        <v>0</v>
      </c>
      <c r="H203" s="11">
        <v>0</v>
      </c>
      <c r="I203" s="12">
        <v>0</v>
      </c>
      <c r="J203" s="13">
        <v>352</v>
      </c>
    </row>
    <row r="204" spans="1:10" ht="12.75">
      <c r="A204" s="10" t="s">
        <v>151</v>
      </c>
      <c r="B204" s="11">
        <v>48</v>
      </c>
      <c r="C204" s="12">
        <v>768</v>
      </c>
      <c r="D204" s="11">
        <v>0</v>
      </c>
      <c r="E204" s="12">
        <v>0</v>
      </c>
      <c r="F204" s="11">
        <v>0</v>
      </c>
      <c r="G204" s="12">
        <v>0</v>
      </c>
      <c r="H204" s="11">
        <v>0</v>
      </c>
      <c r="I204" s="12">
        <v>0</v>
      </c>
      <c r="J204" s="13">
        <v>768</v>
      </c>
    </row>
    <row r="205" spans="1:10" ht="12.75">
      <c r="A205" s="10" t="s">
        <v>152</v>
      </c>
      <c r="B205" s="11">
        <v>90</v>
      </c>
      <c r="C205" s="12">
        <v>1440</v>
      </c>
      <c r="D205" s="11">
        <v>0</v>
      </c>
      <c r="E205" s="12">
        <v>0</v>
      </c>
      <c r="F205" s="11">
        <v>0</v>
      </c>
      <c r="G205" s="12">
        <v>0</v>
      </c>
      <c r="H205" s="11">
        <v>0</v>
      </c>
      <c r="I205" s="12">
        <v>0</v>
      </c>
      <c r="J205" s="13">
        <v>1440</v>
      </c>
    </row>
    <row r="206" spans="1:10" ht="12.75">
      <c r="A206" s="10" t="s">
        <v>153</v>
      </c>
      <c r="B206" s="11">
        <v>0</v>
      </c>
      <c r="C206" s="12">
        <v>0</v>
      </c>
      <c r="D206" s="11">
        <v>0</v>
      </c>
      <c r="E206" s="12">
        <v>0</v>
      </c>
      <c r="F206" s="11">
        <v>0</v>
      </c>
      <c r="G206" s="12">
        <v>0</v>
      </c>
      <c r="H206" s="11">
        <v>0</v>
      </c>
      <c r="I206" s="12">
        <v>0</v>
      </c>
      <c r="J206" s="13">
        <v>0</v>
      </c>
    </row>
    <row r="207" spans="1:10" ht="12.75">
      <c r="A207" s="10" t="s">
        <v>154</v>
      </c>
      <c r="B207" s="11">
        <v>163</v>
      </c>
      <c r="C207" s="12">
        <v>2608</v>
      </c>
      <c r="D207" s="11">
        <v>46</v>
      </c>
      <c r="E207" s="12">
        <v>3726</v>
      </c>
      <c r="F207" s="11">
        <v>1</v>
      </c>
      <c r="G207" s="12">
        <v>123.5</v>
      </c>
      <c r="H207" s="11">
        <v>0</v>
      </c>
      <c r="I207" s="12">
        <v>0</v>
      </c>
      <c r="J207" s="13">
        <v>6457.5</v>
      </c>
    </row>
    <row r="208" spans="1:10" ht="12.75">
      <c r="A208" s="10" t="s">
        <v>155</v>
      </c>
      <c r="B208" s="11">
        <v>62</v>
      </c>
      <c r="C208" s="12">
        <v>992</v>
      </c>
      <c r="D208" s="11">
        <v>0</v>
      </c>
      <c r="E208" s="12">
        <v>0</v>
      </c>
      <c r="F208" s="11">
        <v>0</v>
      </c>
      <c r="G208" s="12">
        <v>0</v>
      </c>
      <c r="H208" s="11">
        <v>0</v>
      </c>
      <c r="I208" s="12">
        <v>0</v>
      </c>
      <c r="J208" s="13">
        <v>992</v>
      </c>
    </row>
    <row r="209" spans="1:10" ht="12.75">
      <c r="A209" s="10" t="s">
        <v>156</v>
      </c>
      <c r="B209" s="11">
        <v>59</v>
      </c>
      <c r="C209" s="12">
        <v>944</v>
      </c>
      <c r="D209" s="11">
        <v>6</v>
      </c>
      <c r="E209" s="12">
        <v>486</v>
      </c>
      <c r="F209" s="11">
        <v>0</v>
      </c>
      <c r="G209" s="12">
        <v>0</v>
      </c>
      <c r="H209" s="11">
        <v>0</v>
      </c>
      <c r="I209" s="12">
        <v>0</v>
      </c>
      <c r="J209" s="13">
        <v>1430</v>
      </c>
    </row>
    <row r="210" spans="1:10" ht="12.75">
      <c r="A210" s="10" t="s">
        <v>157</v>
      </c>
      <c r="B210" s="11">
        <v>18</v>
      </c>
      <c r="C210" s="12">
        <v>288</v>
      </c>
      <c r="D210" s="11">
        <v>12</v>
      </c>
      <c r="E210" s="12">
        <v>972</v>
      </c>
      <c r="F210" s="11">
        <v>0</v>
      </c>
      <c r="G210" s="12">
        <v>0</v>
      </c>
      <c r="H210" s="11">
        <v>0</v>
      </c>
      <c r="I210" s="12">
        <v>0</v>
      </c>
      <c r="J210" s="13">
        <v>1260</v>
      </c>
    </row>
    <row r="211" spans="1:10" ht="12.75">
      <c r="A211" s="10" t="s">
        <v>158</v>
      </c>
      <c r="B211" s="11">
        <v>10</v>
      </c>
      <c r="C211" s="12">
        <v>160</v>
      </c>
      <c r="D211" s="11">
        <v>0</v>
      </c>
      <c r="E211" s="12">
        <v>0</v>
      </c>
      <c r="F211" s="11">
        <v>0</v>
      </c>
      <c r="G211" s="12">
        <v>0</v>
      </c>
      <c r="H211" s="11">
        <v>0</v>
      </c>
      <c r="I211" s="12">
        <v>0</v>
      </c>
      <c r="J211" s="13">
        <v>160</v>
      </c>
    </row>
    <row r="212" spans="1:10" ht="12.75">
      <c r="A212" s="10" t="s">
        <v>159</v>
      </c>
      <c r="B212" s="11">
        <v>0</v>
      </c>
      <c r="C212" s="12">
        <v>0</v>
      </c>
      <c r="D212" s="11">
        <v>0</v>
      </c>
      <c r="E212" s="12">
        <v>0</v>
      </c>
      <c r="F212" s="11">
        <v>0</v>
      </c>
      <c r="G212" s="12">
        <v>0</v>
      </c>
      <c r="H212" s="11">
        <v>0</v>
      </c>
      <c r="I212" s="12">
        <v>0</v>
      </c>
      <c r="J212" s="13">
        <v>0</v>
      </c>
    </row>
    <row r="213" spans="1:10" ht="12.75">
      <c r="A213" s="10" t="s">
        <v>160</v>
      </c>
      <c r="B213" s="11">
        <v>0</v>
      </c>
      <c r="C213" s="12">
        <v>0</v>
      </c>
      <c r="D213" s="11">
        <v>0</v>
      </c>
      <c r="E213" s="12">
        <v>0</v>
      </c>
      <c r="F213" s="11">
        <v>0</v>
      </c>
      <c r="G213" s="12">
        <v>0</v>
      </c>
      <c r="H213" s="11">
        <v>0</v>
      </c>
      <c r="I213" s="12">
        <v>0</v>
      </c>
      <c r="J213" s="13">
        <v>0</v>
      </c>
    </row>
    <row r="215" spans="1:10" s="17" customFormat="1" ht="12.75">
      <c r="A215" s="14" t="s">
        <v>48</v>
      </c>
      <c r="B215" s="15">
        <f aca="true" t="shared" si="5" ref="B215:J215">SUM(B189:B214)</f>
        <v>2466</v>
      </c>
      <c r="C215" s="16">
        <f t="shared" si="5"/>
        <v>39456</v>
      </c>
      <c r="D215" s="15">
        <f t="shared" si="5"/>
        <v>504</v>
      </c>
      <c r="E215" s="16">
        <f t="shared" si="5"/>
        <v>40824</v>
      </c>
      <c r="F215" s="15">
        <f t="shared" si="5"/>
        <v>49.5</v>
      </c>
      <c r="G215" s="16">
        <f t="shared" si="5"/>
        <v>6113.25</v>
      </c>
      <c r="H215" s="15">
        <f t="shared" si="5"/>
        <v>140</v>
      </c>
      <c r="I215" s="16">
        <f t="shared" si="5"/>
        <v>29540</v>
      </c>
      <c r="J215" s="16">
        <f t="shared" si="5"/>
        <v>115933.25</v>
      </c>
    </row>
    <row r="216" spans="1:9" s="7" customFormat="1" ht="12.75">
      <c r="A216" s="18"/>
      <c r="C216" s="8"/>
      <c r="D216" s="7" t="s">
        <v>10</v>
      </c>
      <c r="E216" s="8"/>
      <c r="G216" s="8"/>
      <c r="I216" s="8"/>
    </row>
    <row r="221" spans="1:10" s="3" customFormat="1" ht="12.75">
      <c r="A221" s="1" t="s">
        <v>161</v>
      </c>
      <c r="B221" s="27" t="s">
        <v>1</v>
      </c>
      <c r="C221" s="27"/>
      <c r="D221" s="27" t="s">
        <v>2</v>
      </c>
      <c r="E221" s="27"/>
      <c r="F221" s="27" t="s">
        <v>3</v>
      </c>
      <c r="G221" s="27"/>
      <c r="H221" s="27" t="s">
        <v>4</v>
      </c>
      <c r="I221" s="27"/>
      <c r="J221" s="28" t="s">
        <v>5</v>
      </c>
    </row>
    <row r="222" spans="1:10" s="3" customFormat="1" ht="12.75">
      <c r="A222" s="4" t="s">
        <v>162</v>
      </c>
      <c r="B222" s="2" t="s">
        <v>7</v>
      </c>
      <c r="C222" s="5" t="s">
        <v>8</v>
      </c>
      <c r="D222" s="2" t="s">
        <v>9</v>
      </c>
      <c r="E222" s="5" t="s">
        <v>8</v>
      </c>
      <c r="F222" s="2" t="s">
        <v>9</v>
      </c>
      <c r="G222" s="5" t="s">
        <v>8</v>
      </c>
      <c r="H222" s="2" t="s">
        <v>9</v>
      </c>
      <c r="I222" s="5" t="s">
        <v>8</v>
      </c>
      <c r="J222" s="28"/>
    </row>
    <row r="228" spans="1:10" ht="12.75">
      <c r="A228" s="10" t="s">
        <v>163</v>
      </c>
      <c r="B228" s="11">
        <v>86</v>
      </c>
      <c r="C228" s="12">
        <v>1376</v>
      </c>
      <c r="D228" s="11">
        <v>24</v>
      </c>
      <c r="E228" s="12">
        <v>1944</v>
      </c>
      <c r="F228" s="11">
        <v>0</v>
      </c>
      <c r="G228" s="12">
        <v>0</v>
      </c>
      <c r="H228" s="11">
        <v>8</v>
      </c>
      <c r="I228" s="12">
        <v>1688</v>
      </c>
      <c r="J228" s="13">
        <v>5008</v>
      </c>
    </row>
    <row r="229" spans="1:10" ht="12.75">
      <c r="A229" s="10" t="s">
        <v>164</v>
      </c>
      <c r="B229" s="11">
        <v>180</v>
      </c>
      <c r="C229" s="12">
        <v>2880</v>
      </c>
      <c r="D229" s="11">
        <v>96</v>
      </c>
      <c r="E229" s="12">
        <v>7776</v>
      </c>
      <c r="F229" s="11">
        <v>17</v>
      </c>
      <c r="G229" s="12">
        <v>2099.5</v>
      </c>
      <c r="H229" s="11">
        <v>20</v>
      </c>
      <c r="I229" s="12">
        <v>4220</v>
      </c>
      <c r="J229" s="13">
        <v>16975.5</v>
      </c>
    </row>
    <row r="230" spans="1:10" ht="12.75">
      <c r="A230" s="10" t="s">
        <v>165</v>
      </c>
      <c r="B230" s="11">
        <v>81</v>
      </c>
      <c r="C230" s="12">
        <v>1296</v>
      </c>
      <c r="D230" s="11">
        <v>0</v>
      </c>
      <c r="E230" s="12">
        <v>0</v>
      </c>
      <c r="F230" s="11">
        <v>8</v>
      </c>
      <c r="G230" s="12">
        <v>988</v>
      </c>
      <c r="H230" s="11">
        <v>0</v>
      </c>
      <c r="I230" s="12">
        <v>0</v>
      </c>
      <c r="J230" s="13">
        <v>2284</v>
      </c>
    </row>
    <row r="231" spans="1:10" ht="12.75">
      <c r="A231" s="10" t="s">
        <v>166</v>
      </c>
      <c r="B231" s="11">
        <v>654</v>
      </c>
      <c r="C231" s="12">
        <v>10464</v>
      </c>
      <c r="D231" s="11">
        <v>196</v>
      </c>
      <c r="E231" s="12">
        <v>15876</v>
      </c>
      <c r="F231" s="11">
        <v>90.5</v>
      </c>
      <c r="G231" s="12">
        <v>11176.75</v>
      </c>
      <c r="H231" s="11">
        <v>67</v>
      </c>
      <c r="I231" s="12">
        <v>14137</v>
      </c>
      <c r="J231" s="13">
        <v>51653.75</v>
      </c>
    </row>
    <row r="232" spans="1:10" ht="12.75">
      <c r="A232" s="10" t="s">
        <v>167</v>
      </c>
      <c r="B232" s="11">
        <v>55</v>
      </c>
      <c r="C232" s="12">
        <v>880</v>
      </c>
      <c r="D232" s="11">
        <v>0</v>
      </c>
      <c r="E232" s="12">
        <v>0</v>
      </c>
      <c r="F232" s="11">
        <v>0</v>
      </c>
      <c r="G232" s="12">
        <v>0</v>
      </c>
      <c r="H232" s="11">
        <v>0</v>
      </c>
      <c r="I232" s="12">
        <v>0</v>
      </c>
      <c r="J232" s="13">
        <v>880</v>
      </c>
    </row>
    <row r="233" spans="1:10" ht="12.75">
      <c r="A233" s="10" t="s">
        <v>168</v>
      </c>
      <c r="B233" s="11">
        <v>13</v>
      </c>
      <c r="C233" s="12">
        <v>208</v>
      </c>
      <c r="D233" s="11">
        <v>0</v>
      </c>
      <c r="E233" s="12">
        <v>0</v>
      </c>
      <c r="F233" s="11">
        <v>0</v>
      </c>
      <c r="G233" s="12">
        <v>0</v>
      </c>
      <c r="H233" s="11">
        <v>0</v>
      </c>
      <c r="I233" s="12">
        <v>0</v>
      </c>
      <c r="J233" s="13">
        <v>208</v>
      </c>
    </row>
    <row r="234" spans="1:10" ht="12.75">
      <c r="A234" s="10" t="s">
        <v>169</v>
      </c>
      <c r="B234" s="11">
        <v>154</v>
      </c>
      <c r="C234" s="12">
        <v>2464</v>
      </c>
      <c r="D234" s="11">
        <v>28</v>
      </c>
      <c r="E234" s="12">
        <v>2268</v>
      </c>
      <c r="F234" s="11">
        <v>3</v>
      </c>
      <c r="G234" s="12">
        <v>370.5</v>
      </c>
      <c r="H234" s="11">
        <v>0</v>
      </c>
      <c r="I234" s="12">
        <v>0</v>
      </c>
      <c r="J234" s="13">
        <v>5102.5</v>
      </c>
    </row>
    <row r="235" spans="1:10" ht="12.75">
      <c r="A235" s="10" t="s">
        <v>170</v>
      </c>
      <c r="B235" s="11">
        <v>253</v>
      </c>
      <c r="C235" s="12">
        <v>4048</v>
      </c>
      <c r="D235" s="11">
        <v>78</v>
      </c>
      <c r="E235" s="12">
        <v>6318</v>
      </c>
      <c r="F235" s="11">
        <v>0</v>
      </c>
      <c r="G235" s="12">
        <v>0</v>
      </c>
      <c r="H235" s="11">
        <v>20</v>
      </c>
      <c r="I235" s="12">
        <v>4220</v>
      </c>
      <c r="J235" s="13">
        <v>14586</v>
      </c>
    </row>
    <row r="236" spans="1:10" ht="12.75">
      <c r="A236" s="10" t="s">
        <v>171</v>
      </c>
      <c r="B236" s="11">
        <v>438</v>
      </c>
      <c r="C236" s="12">
        <v>7008</v>
      </c>
      <c r="D236" s="11">
        <v>136</v>
      </c>
      <c r="E236" s="12">
        <v>11016</v>
      </c>
      <c r="F236" s="11">
        <v>73</v>
      </c>
      <c r="G236" s="12">
        <v>9015.5</v>
      </c>
      <c r="H236" s="11">
        <v>70</v>
      </c>
      <c r="I236" s="12">
        <v>14770</v>
      </c>
      <c r="J236" s="13">
        <v>41809.5</v>
      </c>
    </row>
    <row r="237" spans="1:10" ht="12.75">
      <c r="A237" s="10" t="s">
        <v>172</v>
      </c>
      <c r="B237" s="11">
        <v>34</v>
      </c>
      <c r="C237" s="12">
        <v>544</v>
      </c>
      <c r="D237" s="11">
        <v>0</v>
      </c>
      <c r="E237" s="12">
        <v>0</v>
      </c>
      <c r="F237" s="11">
        <v>0</v>
      </c>
      <c r="G237" s="12">
        <v>0</v>
      </c>
      <c r="H237" s="11">
        <v>0</v>
      </c>
      <c r="I237" s="12">
        <v>0</v>
      </c>
      <c r="J237" s="13">
        <v>544</v>
      </c>
    </row>
    <row r="238" spans="1:10" ht="12.75">
      <c r="A238" s="10" t="s">
        <v>173</v>
      </c>
      <c r="B238" s="11">
        <v>403</v>
      </c>
      <c r="C238" s="12">
        <v>6448</v>
      </c>
      <c r="D238" s="11">
        <v>112</v>
      </c>
      <c r="E238" s="12">
        <v>9072</v>
      </c>
      <c r="F238" s="11">
        <v>48</v>
      </c>
      <c r="G238" s="12">
        <v>5928</v>
      </c>
      <c r="H238" s="11">
        <v>28</v>
      </c>
      <c r="I238" s="12">
        <v>5908</v>
      </c>
      <c r="J238" s="13">
        <v>27356</v>
      </c>
    </row>
    <row r="239" spans="1:10" ht="12.75">
      <c r="A239" s="10" t="s">
        <v>174</v>
      </c>
      <c r="B239" s="11">
        <v>0</v>
      </c>
      <c r="C239" s="12">
        <v>0</v>
      </c>
      <c r="D239" s="11">
        <v>0</v>
      </c>
      <c r="E239" s="12">
        <v>0</v>
      </c>
      <c r="F239" s="11">
        <v>0</v>
      </c>
      <c r="G239" s="12">
        <v>0</v>
      </c>
      <c r="H239" s="11">
        <v>0</v>
      </c>
      <c r="I239" s="12">
        <v>0</v>
      </c>
      <c r="J239" s="13">
        <v>0</v>
      </c>
    </row>
    <row r="240" spans="1:10" ht="12.75">
      <c r="A240" s="10" t="s">
        <v>175</v>
      </c>
      <c r="B240" s="11">
        <v>45</v>
      </c>
      <c r="C240" s="12">
        <v>720</v>
      </c>
      <c r="D240" s="11">
        <v>24</v>
      </c>
      <c r="E240" s="12">
        <v>1944</v>
      </c>
      <c r="F240" s="11">
        <v>24</v>
      </c>
      <c r="G240" s="12">
        <v>2964</v>
      </c>
      <c r="H240" s="11">
        <v>0</v>
      </c>
      <c r="I240" s="12">
        <v>0</v>
      </c>
      <c r="J240" s="13">
        <v>5628</v>
      </c>
    </row>
    <row r="241" spans="1:10" ht="12.75">
      <c r="A241" s="10" t="s">
        <v>176</v>
      </c>
      <c r="B241" s="11">
        <v>0</v>
      </c>
      <c r="C241" s="12">
        <v>0</v>
      </c>
      <c r="D241" s="11">
        <v>0</v>
      </c>
      <c r="E241" s="12">
        <v>0</v>
      </c>
      <c r="F241" s="11">
        <v>0</v>
      </c>
      <c r="G241" s="12">
        <v>0</v>
      </c>
      <c r="H241" s="11">
        <v>0</v>
      </c>
      <c r="I241" s="12">
        <v>0</v>
      </c>
      <c r="J241" s="13">
        <v>0</v>
      </c>
    </row>
    <row r="242" spans="1:10" ht="12.75">
      <c r="A242" s="10" t="s">
        <v>177</v>
      </c>
      <c r="B242" s="11">
        <v>591</v>
      </c>
      <c r="C242" s="12">
        <v>9456</v>
      </c>
      <c r="D242" s="11">
        <v>90</v>
      </c>
      <c r="E242" s="12">
        <v>7290</v>
      </c>
      <c r="F242" s="11">
        <v>20.5</v>
      </c>
      <c r="G242" s="12">
        <v>2531.75</v>
      </c>
      <c r="H242" s="11">
        <v>20</v>
      </c>
      <c r="I242" s="12">
        <v>4220</v>
      </c>
      <c r="J242" s="13">
        <v>23497.75</v>
      </c>
    </row>
    <row r="243" spans="1:10" ht="12.75">
      <c r="A243" s="10" t="s">
        <v>178</v>
      </c>
      <c r="B243" s="11">
        <v>87</v>
      </c>
      <c r="C243" s="12">
        <v>1392</v>
      </c>
      <c r="D243" s="11">
        <v>24</v>
      </c>
      <c r="E243" s="12">
        <v>1944</v>
      </c>
      <c r="F243" s="11">
        <v>0</v>
      </c>
      <c r="G243" s="12">
        <v>0</v>
      </c>
      <c r="H243" s="11">
        <v>0</v>
      </c>
      <c r="I243" s="12">
        <v>0</v>
      </c>
      <c r="J243" s="13">
        <v>3336</v>
      </c>
    </row>
    <row r="244" spans="1:10" ht="12.75">
      <c r="A244" s="10" t="s">
        <v>179</v>
      </c>
      <c r="B244" s="11">
        <v>118</v>
      </c>
      <c r="C244" s="12">
        <v>1888</v>
      </c>
      <c r="D244" s="11">
        <v>24</v>
      </c>
      <c r="E244" s="12">
        <v>1944</v>
      </c>
      <c r="F244" s="11">
        <v>1.5</v>
      </c>
      <c r="G244" s="12">
        <v>185.25</v>
      </c>
      <c r="H244" s="11">
        <v>12</v>
      </c>
      <c r="I244" s="12">
        <v>2532</v>
      </c>
      <c r="J244" s="13">
        <v>6549.25</v>
      </c>
    </row>
    <row r="245" spans="1:10" ht="12.75">
      <c r="A245" s="10" t="s">
        <v>180</v>
      </c>
      <c r="B245" s="11">
        <v>57</v>
      </c>
      <c r="C245" s="12">
        <v>912</v>
      </c>
      <c r="D245" s="11">
        <v>0</v>
      </c>
      <c r="E245" s="12">
        <v>0</v>
      </c>
      <c r="F245" s="11">
        <v>0</v>
      </c>
      <c r="G245" s="12">
        <v>0</v>
      </c>
      <c r="H245" s="11">
        <v>0</v>
      </c>
      <c r="I245" s="12">
        <v>0</v>
      </c>
      <c r="J245" s="13">
        <v>912</v>
      </c>
    </row>
    <row r="246" spans="1:10" ht="12.75">
      <c r="A246" s="10" t="s">
        <v>181</v>
      </c>
      <c r="B246" s="11">
        <v>6</v>
      </c>
      <c r="C246" s="12">
        <v>96</v>
      </c>
      <c r="D246" s="11">
        <v>0</v>
      </c>
      <c r="E246" s="12">
        <v>0</v>
      </c>
      <c r="F246" s="11">
        <v>0</v>
      </c>
      <c r="G246" s="12">
        <v>0</v>
      </c>
      <c r="H246" s="11">
        <v>0</v>
      </c>
      <c r="I246" s="12">
        <v>0</v>
      </c>
      <c r="J246" s="13">
        <v>96</v>
      </c>
    </row>
    <row r="247" spans="1:10" ht="12.75">
      <c r="A247" s="10" t="s">
        <v>182</v>
      </c>
      <c r="B247" s="11">
        <v>48</v>
      </c>
      <c r="C247" s="12">
        <v>768</v>
      </c>
      <c r="D247" s="11">
        <v>24</v>
      </c>
      <c r="E247" s="12">
        <v>1944</v>
      </c>
      <c r="F247" s="11">
        <v>0</v>
      </c>
      <c r="G247" s="12">
        <v>0</v>
      </c>
      <c r="H247" s="11">
        <v>0</v>
      </c>
      <c r="I247" s="12">
        <v>0</v>
      </c>
      <c r="J247" s="13">
        <v>2712</v>
      </c>
    </row>
    <row r="249" spans="1:10" s="17" customFormat="1" ht="12.75">
      <c r="A249" s="14" t="s">
        <v>48</v>
      </c>
      <c r="B249" s="15">
        <f aca="true" t="shared" si="6" ref="B249:J249">SUM(B228:B248)</f>
        <v>3303</v>
      </c>
      <c r="C249" s="16">
        <f t="shared" si="6"/>
        <v>52848</v>
      </c>
      <c r="D249" s="15">
        <f t="shared" si="6"/>
        <v>856</v>
      </c>
      <c r="E249" s="16">
        <f t="shared" si="6"/>
        <v>69336</v>
      </c>
      <c r="F249" s="15">
        <f t="shared" si="6"/>
        <v>285.5</v>
      </c>
      <c r="G249" s="16">
        <f t="shared" si="6"/>
        <v>35259.25</v>
      </c>
      <c r="H249" s="15">
        <f t="shared" si="6"/>
        <v>245</v>
      </c>
      <c r="I249" s="16">
        <f t="shared" si="6"/>
        <v>51695</v>
      </c>
      <c r="J249" s="16">
        <f t="shared" si="6"/>
        <v>209138.25</v>
      </c>
    </row>
    <row r="250" spans="1:9" s="7" customFormat="1" ht="12.75">
      <c r="A250" s="18"/>
      <c r="C250" s="8"/>
      <c r="E250" s="8"/>
      <c r="G250" s="8"/>
      <c r="I250" s="8"/>
    </row>
    <row r="255" spans="1:10" s="3" customFormat="1" ht="12.75">
      <c r="A255" s="1" t="s">
        <v>183</v>
      </c>
      <c r="B255" s="27" t="s">
        <v>1</v>
      </c>
      <c r="C255" s="27"/>
      <c r="D255" s="27" t="s">
        <v>2</v>
      </c>
      <c r="E255" s="27"/>
      <c r="F255" s="27" t="s">
        <v>3</v>
      </c>
      <c r="G255" s="27"/>
      <c r="H255" s="27" t="s">
        <v>4</v>
      </c>
      <c r="I255" s="27"/>
      <c r="J255" s="28" t="s">
        <v>5</v>
      </c>
    </row>
    <row r="256" spans="1:10" s="3" customFormat="1" ht="12.75">
      <c r="A256" s="4" t="s">
        <v>184</v>
      </c>
      <c r="B256" s="2" t="s">
        <v>7</v>
      </c>
      <c r="C256" s="5" t="s">
        <v>8</v>
      </c>
      <c r="D256" s="2" t="s">
        <v>9</v>
      </c>
      <c r="E256" s="5" t="s">
        <v>8</v>
      </c>
      <c r="F256" s="2" t="s">
        <v>9</v>
      </c>
      <c r="G256" s="5" t="s">
        <v>8</v>
      </c>
      <c r="H256" s="2" t="s">
        <v>9</v>
      </c>
      <c r="I256" s="5" t="s">
        <v>8</v>
      </c>
      <c r="J256" s="28"/>
    </row>
    <row r="262" spans="1:10" ht="12.75">
      <c r="A262" s="10" t="s">
        <v>185</v>
      </c>
      <c r="B262" s="11">
        <v>100</v>
      </c>
      <c r="C262" s="12">
        <v>1600</v>
      </c>
      <c r="D262" s="11">
        <v>6</v>
      </c>
      <c r="E262" s="12">
        <v>486</v>
      </c>
      <c r="F262" s="11">
        <v>0</v>
      </c>
      <c r="G262" s="12">
        <v>0</v>
      </c>
      <c r="H262" s="11">
        <v>0</v>
      </c>
      <c r="I262" s="12">
        <v>0</v>
      </c>
      <c r="J262" s="13">
        <v>2086</v>
      </c>
    </row>
    <row r="263" spans="1:10" ht="12.75">
      <c r="A263" s="10" t="s">
        <v>186</v>
      </c>
      <c r="B263" s="11">
        <v>174</v>
      </c>
      <c r="C263" s="12">
        <v>2784</v>
      </c>
      <c r="D263" s="11">
        <v>46</v>
      </c>
      <c r="E263" s="12">
        <v>3726</v>
      </c>
      <c r="F263" s="11">
        <v>4</v>
      </c>
      <c r="G263" s="12">
        <v>494</v>
      </c>
      <c r="H263" s="11">
        <v>16</v>
      </c>
      <c r="I263" s="12">
        <v>3376</v>
      </c>
      <c r="J263" s="13">
        <v>10380</v>
      </c>
    </row>
    <row r="264" spans="1:10" ht="12.75">
      <c r="A264" s="10" t="s">
        <v>187</v>
      </c>
      <c r="B264" s="11">
        <v>24</v>
      </c>
      <c r="C264" s="12">
        <v>384</v>
      </c>
      <c r="D264" s="11">
        <v>0</v>
      </c>
      <c r="E264" s="12">
        <v>0</v>
      </c>
      <c r="F264" s="11">
        <v>0</v>
      </c>
      <c r="G264" s="12">
        <v>0</v>
      </c>
      <c r="H264" s="11">
        <v>0</v>
      </c>
      <c r="I264" s="12">
        <v>0</v>
      </c>
      <c r="J264" s="13">
        <v>384</v>
      </c>
    </row>
    <row r="265" spans="1:10" ht="12.75">
      <c r="A265" s="10" t="s">
        <v>188</v>
      </c>
      <c r="B265" s="11">
        <v>0</v>
      </c>
      <c r="C265" s="12">
        <v>0</v>
      </c>
      <c r="D265" s="11">
        <v>0</v>
      </c>
      <c r="E265" s="12">
        <v>0</v>
      </c>
      <c r="F265" s="11">
        <v>0</v>
      </c>
      <c r="G265" s="12">
        <v>0</v>
      </c>
      <c r="H265" s="11">
        <v>0</v>
      </c>
      <c r="I265" s="12">
        <v>0</v>
      </c>
      <c r="J265" s="13">
        <v>0</v>
      </c>
    </row>
    <row r="266" spans="1:10" ht="12.75">
      <c r="A266" s="10" t="s">
        <v>189</v>
      </c>
      <c r="B266" s="11">
        <v>0</v>
      </c>
      <c r="C266" s="12">
        <v>0</v>
      </c>
      <c r="D266" s="11">
        <v>0</v>
      </c>
      <c r="E266" s="12">
        <v>0</v>
      </c>
      <c r="F266" s="11">
        <v>0</v>
      </c>
      <c r="G266" s="12">
        <v>0</v>
      </c>
      <c r="H266" s="11">
        <v>0</v>
      </c>
      <c r="I266" s="12">
        <v>0</v>
      </c>
      <c r="J266" s="13">
        <v>0</v>
      </c>
    </row>
    <row r="267" spans="1:10" ht="12.75">
      <c r="A267" s="10" t="s">
        <v>190</v>
      </c>
      <c r="B267" s="11">
        <v>0</v>
      </c>
      <c r="C267" s="12">
        <v>0</v>
      </c>
      <c r="D267" s="11">
        <v>0</v>
      </c>
      <c r="E267" s="12">
        <v>0</v>
      </c>
      <c r="F267" s="11">
        <v>0</v>
      </c>
      <c r="G267" s="12">
        <v>0</v>
      </c>
      <c r="H267" s="11">
        <v>0</v>
      </c>
      <c r="I267" s="12">
        <v>0</v>
      </c>
      <c r="J267" s="13">
        <v>0</v>
      </c>
    </row>
    <row r="268" spans="1:10" ht="12.75">
      <c r="A268" s="10" t="s">
        <v>191</v>
      </c>
      <c r="B268" s="11">
        <v>415</v>
      </c>
      <c r="C268" s="12">
        <v>6640</v>
      </c>
      <c r="D268" s="11">
        <v>66</v>
      </c>
      <c r="E268" s="12">
        <v>5346</v>
      </c>
      <c r="F268" s="11">
        <v>60.5</v>
      </c>
      <c r="G268" s="12">
        <v>7471.75</v>
      </c>
      <c r="H268" s="11">
        <v>39</v>
      </c>
      <c r="I268" s="12">
        <v>8229</v>
      </c>
      <c r="J268" s="13">
        <v>27686.75</v>
      </c>
    </row>
    <row r="269" spans="1:10" ht="12.75">
      <c r="A269" s="10" t="s">
        <v>192</v>
      </c>
      <c r="B269" s="11">
        <v>0</v>
      </c>
      <c r="C269" s="12">
        <v>0</v>
      </c>
      <c r="D269" s="11">
        <v>0</v>
      </c>
      <c r="E269" s="12">
        <v>0</v>
      </c>
      <c r="F269" s="11">
        <v>0</v>
      </c>
      <c r="G269" s="12">
        <v>0</v>
      </c>
      <c r="H269" s="11">
        <v>0</v>
      </c>
      <c r="I269" s="12">
        <v>0</v>
      </c>
      <c r="J269" s="13">
        <v>0</v>
      </c>
    </row>
    <row r="270" spans="1:10" ht="12.75">
      <c r="A270" s="10" t="s">
        <v>193</v>
      </c>
      <c r="B270" s="11">
        <v>53</v>
      </c>
      <c r="C270" s="12">
        <v>848</v>
      </c>
      <c r="D270" s="11">
        <v>12</v>
      </c>
      <c r="E270" s="12">
        <v>972</v>
      </c>
      <c r="F270" s="11">
        <v>0</v>
      </c>
      <c r="G270" s="12">
        <v>0</v>
      </c>
      <c r="H270" s="11">
        <v>0</v>
      </c>
      <c r="I270" s="12">
        <v>0</v>
      </c>
      <c r="J270" s="13">
        <v>1820</v>
      </c>
    </row>
    <row r="271" spans="1:10" ht="12.75">
      <c r="A271" s="10" t="s">
        <v>194</v>
      </c>
      <c r="B271" s="11">
        <v>51</v>
      </c>
      <c r="C271" s="12">
        <v>816</v>
      </c>
      <c r="D271" s="11">
        <v>0</v>
      </c>
      <c r="E271" s="12">
        <v>0</v>
      </c>
      <c r="F271" s="11">
        <v>0</v>
      </c>
      <c r="G271" s="12">
        <v>0</v>
      </c>
      <c r="H271" s="11">
        <v>0</v>
      </c>
      <c r="I271" s="12">
        <v>0</v>
      </c>
      <c r="J271" s="13">
        <v>816</v>
      </c>
    </row>
    <row r="272" spans="1:10" ht="12.75">
      <c r="A272" s="10" t="s">
        <v>195</v>
      </c>
      <c r="B272" s="11">
        <v>258</v>
      </c>
      <c r="C272" s="12">
        <v>4128</v>
      </c>
      <c r="D272" s="11">
        <v>68</v>
      </c>
      <c r="E272" s="12">
        <v>5508</v>
      </c>
      <c r="F272" s="11">
        <v>11</v>
      </c>
      <c r="G272" s="12">
        <v>1358.5</v>
      </c>
      <c r="H272" s="11">
        <v>16</v>
      </c>
      <c r="I272" s="12">
        <v>3376</v>
      </c>
      <c r="J272" s="13">
        <v>14370.5</v>
      </c>
    </row>
    <row r="273" spans="1:10" ht="12.75">
      <c r="A273" s="10" t="s">
        <v>196</v>
      </c>
      <c r="B273" s="11">
        <v>150</v>
      </c>
      <c r="C273" s="12">
        <v>2400</v>
      </c>
      <c r="D273" s="11">
        <v>64</v>
      </c>
      <c r="E273" s="12">
        <v>5184</v>
      </c>
      <c r="F273" s="11">
        <v>0</v>
      </c>
      <c r="G273" s="12">
        <v>0</v>
      </c>
      <c r="H273" s="11">
        <v>24</v>
      </c>
      <c r="I273" s="12">
        <v>5064</v>
      </c>
      <c r="J273" s="13">
        <v>12648</v>
      </c>
    </row>
    <row r="274" spans="1:10" ht="12.75">
      <c r="A274" s="10" t="s">
        <v>197</v>
      </c>
      <c r="B274" s="11">
        <v>104</v>
      </c>
      <c r="C274" s="12">
        <v>1664</v>
      </c>
      <c r="D274" s="11">
        <v>0</v>
      </c>
      <c r="E274" s="12">
        <v>0</v>
      </c>
      <c r="F274" s="11">
        <v>16</v>
      </c>
      <c r="G274" s="12">
        <v>1976</v>
      </c>
      <c r="H274" s="11">
        <v>0</v>
      </c>
      <c r="I274" s="12">
        <v>0</v>
      </c>
      <c r="J274" s="13">
        <v>3640</v>
      </c>
    </row>
    <row r="275" spans="1:10" ht="12.75">
      <c r="A275" s="10" t="s">
        <v>198</v>
      </c>
      <c r="B275" s="11">
        <v>0</v>
      </c>
      <c r="C275" s="12">
        <v>0</v>
      </c>
      <c r="D275" s="11">
        <v>0</v>
      </c>
      <c r="E275" s="12">
        <v>0</v>
      </c>
      <c r="F275" s="11">
        <v>0</v>
      </c>
      <c r="G275" s="12">
        <v>0</v>
      </c>
      <c r="H275" s="11">
        <v>0</v>
      </c>
      <c r="I275" s="12">
        <v>0</v>
      </c>
      <c r="J275" s="13">
        <v>0</v>
      </c>
    </row>
    <row r="276" spans="1:10" ht="12.75">
      <c r="A276" s="10" t="s">
        <v>199</v>
      </c>
      <c r="B276" s="11">
        <v>0</v>
      </c>
      <c r="C276" s="12">
        <v>0</v>
      </c>
      <c r="D276" s="11">
        <v>0</v>
      </c>
      <c r="E276" s="12">
        <v>0</v>
      </c>
      <c r="F276" s="11">
        <v>0</v>
      </c>
      <c r="G276" s="12">
        <v>0</v>
      </c>
      <c r="H276" s="11">
        <v>0</v>
      </c>
      <c r="I276" s="12">
        <v>0</v>
      </c>
      <c r="J276" s="13">
        <v>0</v>
      </c>
    </row>
    <row r="277" spans="1:10" ht="12.75">
      <c r="A277" s="10" t="s">
        <v>200</v>
      </c>
      <c r="B277" s="11">
        <v>3</v>
      </c>
      <c r="C277" s="12">
        <v>48</v>
      </c>
      <c r="D277" s="11">
        <v>0</v>
      </c>
      <c r="E277" s="12">
        <v>0</v>
      </c>
      <c r="F277" s="11">
        <v>0</v>
      </c>
      <c r="G277" s="12">
        <v>0</v>
      </c>
      <c r="H277" s="11">
        <v>0</v>
      </c>
      <c r="I277" s="12">
        <v>0</v>
      </c>
      <c r="J277" s="13">
        <v>48</v>
      </c>
    </row>
    <row r="278" spans="1:10" ht="12.75">
      <c r="A278" s="10" t="s">
        <v>201</v>
      </c>
      <c r="B278" s="11">
        <v>70</v>
      </c>
      <c r="C278" s="12">
        <v>1120</v>
      </c>
      <c r="D278" s="11">
        <v>14</v>
      </c>
      <c r="E278" s="12">
        <v>1134</v>
      </c>
      <c r="F278" s="11">
        <v>0</v>
      </c>
      <c r="G278" s="12">
        <v>0</v>
      </c>
      <c r="H278" s="11">
        <v>0</v>
      </c>
      <c r="I278" s="12">
        <v>0</v>
      </c>
      <c r="J278" s="13">
        <v>2254</v>
      </c>
    </row>
    <row r="280" spans="1:10" s="17" customFormat="1" ht="12.75">
      <c r="A280" s="14" t="s">
        <v>48</v>
      </c>
      <c r="B280" s="15">
        <f aca="true" t="shared" si="7" ref="B280:J280">SUM(B262:B279)</f>
        <v>1402</v>
      </c>
      <c r="C280" s="16">
        <f t="shared" si="7"/>
        <v>22432</v>
      </c>
      <c r="D280" s="15">
        <f t="shared" si="7"/>
        <v>276</v>
      </c>
      <c r="E280" s="16">
        <f t="shared" si="7"/>
        <v>22356</v>
      </c>
      <c r="F280" s="15">
        <f t="shared" si="7"/>
        <v>91.5</v>
      </c>
      <c r="G280" s="16">
        <f t="shared" si="7"/>
        <v>11300.25</v>
      </c>
      <c r="H280" s="15">
        <f t="shared" si="7"/>
        <v>95</v>
      </c>
      <c r="I280" s="16">
        <f t="shared" si="7"/>
        <v>20045</v>
      </c>
      <c r="J280" s="16">
        <f t="shared" si="7"/>
        <v>76133.25</v>
      </c>
    </row>
    <row r="281" spans="1:9" s="7" customFormat="1" ht="12.75">
      <c r="A281" s="18"/>
      <c r="C281" s="8"/>
      <c r="E281" s="8"/>
      <c r="G281" s="8"/>
      <c r="I281" s="8"/>
    </row>
    <row r="287" spans="1:10" s="3" customFormat="1" ht="12.75">
      <c r="A287" s="1" t="s">
        <v>202</v>
      </c>
      <c r="B287" s="27" t="s">
        <v>1</v>
      </c>
      <c r="C287" s="27"/>
      <c r="D287" s="27" t="s">
        <v>2</v>
      </c>
      <c r="E287" s="27"/>
      <c r="F287" s="27" t="s">
        <v>3</v>
      </c>
      <c r="G287" s="27"/>
      <c r="H287" s="27" t="s">
        <v>4</v>
      </c>
      <c r="I287" s="27"/>
      <c r="J287" s="28" t="s">
        <v>5</v>
      </c>
    </row>
    <row r="288" spans="1:10" s="3" customFormat="1" ht="12.75">
      <c r="A288" s="4" t="s">
        <v>184</v>
      </c>
      <c r="B288" s="2" t="s">
        <v>7</v>
      </c>
      <c r="C288" s="5" t="s">
        <v>8</v>
      </c>
      <c r="D288" s="2" t="s">
        <v>9</v>
      </c>
      <c r="E288" s="5" t="s">
        <v>8</v>
      </c>
      <c r="F288" s="2" t="s">
        <v>9</v>
      </c>
      <c r="G288" s="5" t="s">
        <v>8</v>
      </c>
      <c r="H288" s="2" t="s">
        <v>9</v>
      </c>
      <c r="I288" s="5" t="s">
        <v>8</v>
      </c>
      <c r="J288" s="28"/>
    </row>
    <row r="294" spans="1:10" ht="12.75">
      <c r="A294" s="10" t="s">
        <v>203</v>
      </c>
      <c r="B294" s="11">
        <v>85</v>
      </c>
      <c r="C294" s="12">
        <v>1360</v>
      </c>
      <c r="D294" s="11">
        <v>0</v>
      </c>
      <c r="E294" s="12">
        <v>0</v>
      </c>
      <c r="F294" s="11">
        <v>9</v>
      </c>
      <c r="G294" s="12">
        <v>1111.5</v>
      </c>
      <c r="H294" s="11">
        <v>0</v>
      </c>
      <c r="I294" s="12">
        <v>0</v>
      </c>
      <c r="J294" s="13">
        <v>2471.5</v>
      </c>
    </row>
    <row r="295" spans="1:10" ht="12.75">
      <c r="A295" s="10" t="s">
        <v>204</v>
      </c>
      <c r="B295" s="11">
        <v>46</v>
      </c>
      <c r="C295" s="12">
        <v>736</v>
      </c>
      <c r="D295" s="11">
        <v>16</v>
      </c>
      <c r="E295" s="12">
        <v>1296</v>
      </c>
      <c r="F295" s="11">
        <v>1.5</v>
      </c>
      <c r="G295" s="12">
        <v>185.25</v>
      </c>
      <c r="H295" s="11">
        <v>0</v>
      </c>
      <c r="I295" s="12">
        <v>0</v>
      </c>
      <c r="J295" s="13">
        <v>2217.25</v>
      </c>
    </row>
    <row r="296" spans="1:10" ht="12.75">
      <c r="A296" s="10" t="s">
        <v>205</v>
      </c>
      <c r="B296" s="11">
        <v>81</v>
      </c>
      <c r="C296" s="12">
        <v>1296</v>
      </c>
      <c r="D296" s="11">
        <v>38</v>
      </c>
      <c r="E296" s="12">
        <v>3078</v>
      </c>
      <c r="F296" s="11">
        <v>31</v>
      </c>
      <c r="G296" s="12">
        <v>3828.5</v>
      </c>
      <c r="H296" s="11">
        <v>24</v>
      </c>
      <c r="I296" s="12">
        <v>5064</v>
      </c>
      <c r="J296" s="13">
        <v>13266.5</v>
      </c>
    </row>
    <row r="297" spans="1:10" ht="12.75">
      <c r="A297" s="10" t="s">
        <v>206</v>
      </c>
      <c r="B297" s="11">
        <v>182</v>
      </c>
      <c r="C297" s="12">
        <v>2912</v>
      </c>
      <c r="D297" s="11">
        <v>52</v>
      </c>
      <c r="E297" s="12">
        <v>4212</v>
      </c>
      <c r="F297" s="11">
        <v>0</v>
      </c>
      <c r="G297" s="12">
        <v>0</v>
      </c>
      <c r="H297" s="11">
        <v>0</v>
      </c>
      <c r="I297" s="12">
        <v>0</v>
      </c>
      <c r="J297" s="13">
        <v>7124</v>
      </c>
    </row>
    <row r="298" spans="1:10" ht="12.75">
      <c r="A298" s="10" t="s">
        <v>207</v>
      </c>
      <c r="B298" s="11">
        <v>0</v>
      </c>
      <c r="C298" s="12">
        <v>0</v>
      </c>
      <c r="D298" s="11">
        <v>0</v>
      </c>
      <c r="E298" s="12">
        <v>0</v>
      </c>
      <c r="F298" s="11">
        <v>0</v>
      </c>
      <c r="G298" s="12">
        <v>0</v>
      </c>
      <c r="H298" s="11">
        <v>0</v>
      </c>
      <c r="I298" s="12">
        <v>0</v>
      </c>
      <c r="J298" s="13">
        <v>0</v>
      </c>
    </row>
    <row r="299" spans="1:10" ht="12.75">
      <c r="A299" s="10" t="s">
        <v>208</v>
      </c>
      <c r="B299" s="11">
        <v>577</v>
      </c>
      <c r="C299" s="12">
        <v>9232</v>
      </c>
      <c r="D299" s="11">
        <v>182</v>
      </c>
      <c r="E299" s="12">
        <v>14742</v>
      </c>
      <c r="F299" s="11">
        <v>211</v>
      </c>
      <c r="G299" s="12">
        <v>26058.5</v>
      </c>
      <c r="H299" s="11">
        <v>82</v>
      </c>
      <c r="I299" s="12">
        <v>17302</v>
      </c>
      <c r="J299" s="13">
        <v>67334.5</v>
      </c>
    </row>
    <row r="300" spans="1:10" ht="12.75">
      <c r="A300" s="10" t="s">
        <v>209</v>
      </c>
      <c r="B300" s="11">
        <v>348</v>
      </c>
      <c r="C300" s="12">
        <v>5568</v>
      </c>
      <c r="D300" s="11">
        <v>36</v>
      </c>
      <c r="E300" s="12">
        <v>2916</v>
      </c>
      <c r="F300" s="11">
        <v>0</v>
      </c>
      <c r="G300" s="12">
        <v>0</v>
      </c>
      <c r="H300" s="11">
        <v>8</v>
      </c>
      <c r="I300" s="12">
        <v>1688</v>
      </c>
      <c r="J300" s="13">
        <v>10172</v>
      </c>
    </row>
    <row r="301" spans="1:10" ht="12.75">
      <c r="A301" s="10" t="s">
        <v>210</v>
      </c>
      <c r="B301" s="11">
        <v>159</v>
      </c>
      <c r="C301" s="12">
        <v>2544</v>
      </c>
      <c r="D301" s="11">
        <v>24</v>
      </c>
      <c r="E301" s="12">
        <v>1944</v>
      </c>
      <c r="F301" s="11">
        <v>44</v>
      </c>
      <c r="G301" s="12">
        <v>5434</v>
      </c>
      <c r="H301" s="11">
        <v>0</v>
      </c>
      <c r="I301" s="12">
        <v>0</v>
      </c>
      <c r="J301" s="13">
        <v>9922</v>
      </c>
    </row>
    <row r="302" spans="1:10" ht="12.75">
      <c r="A302" s="10" t="s">
        <v>211</v>
      </c>
      <c r="B302" s="11">
        <v>135</v>
      </c>
      <c r="C302" s="12">
        <v>2160</v>
      </c>
      <c r="D302" s="11">
        <v>28</v>
      </c>
      <c r="E302" s="12">
        <v>2268</v>
      </c>
      <c r="F302" s="11">
        <v>4</v>
      </c>
      <c r="G302" s="12">
        <v>494</v>
      </c>
      <c r="H302" s="11">
        <v>0</v>
      </c>
      <c r="I302" s="12">
        <v>0</v>
      </c>
      <c r="J302" s="13">
        <v>4922</v>
      </c>
    </row>
    <row r="303" spans="1:10" ht="12.75">
      <c r="A303" s="10" t="s">
        <v>212</v>
      </c>
      <c r="B303" s="11">
        <v>141</v>
      </c>
      <c r="C303" s="12">
        <v>2256</v>
      </c>
      <c r="D303" s="11">
        <v>64</v>
      </c>
      <c r="E303" s="12">
        <v>5184</v>
      </c>
      <c r="F303" s="11">
        <v>0</v>
      </c>
      <c r="G303" s="12">
        <v>0</v>
      </c>
      <c r="H303" s="11">
        <v>24</v>
      </c>
      <c r="I303" s="12">
        <v>5064</v>
      </c>
      <c r="J303" s="13">
        <v>12504</v>
      </c>
    </row>
    <row r="304" spans="1:10" ht="12.75">
      <c r="A304" s="10" t="s">
        <v>213</v>
      </c>
      <c r="B304" s="11">
        <v>182</v>
      </c>
      <c r="C304" s="12">
        <v>2912</v>
      </c>
      <c r="D304" s="11">
        <v>66</v>
      </c>
      <c r="E304" s="12">
        <v>5346</v>
      </c>
      <c r="F304" s="11">
        <v>22.5</v>
      </c>
      <c r="G304" s="12">
        <v>2778.75</v>
      </c>
      <c r="H304" s="11">
        <v>28</v>
      </c>
      <c r="I304" s="12">
        <v>5908</v>
      </c>
      <c r="J304" s="13">
        <v>16944.75</v>
      </c>
    </row>
    <row r="305" spans="1:10" ht="12.75">
      <c r="A305" s="10" t="s">
        <v>214</v>
      </c>
      <c r="B305" s="11">
        <v>162</v>
      </c>
      <c r="C305" s="12">
        <v>2592</v>
      </c>
      <c r="D305" s="11">
        <v>46</v>
      </c>
      <c r="E305" s="12">
        <v>3726</v>
      </c>
      <c r="F305" s="11">
        <v>34.5</v>
      </c>
      <c r="G305" s="12">
        <v>4260.75</v>
      </c>
      <c r="H305" s="11">
        <v>0</v>
      </c>
      <c r="I305" s="12">
        <v>0</v>
      </c>
      <c r="J305" s="13">
        <v>10578.75</v>
      </c>
    </row>
    <row r="306" spans="1:10" ht="12.75">
      <c r="A306" s="10" t="s">
        <v>215</v>
      </c>
      <c r="B306" s="11">
        <v>34</v>
      </c>
      <c r="C306" s="12">
        <v>544</v>
      </c>
      <c r="D306" s="11">
        <v>0</v>
      </c>
      <c r="E306" s="12">
        <v>0</v>
      </c>
      <c r="F306" s="11">
        <v>0</v>
      </c>
      <c r="G306" s="12">
        <v>0</v>
      </c>
      <c r="H306" s="11">
        <v>0</v>
      </c>
      <c r="I306" s="12">
        <v>0</v>
      </c>
      <c r="J306" s="13">
        <v>544</v>
      </c>
    </row>
    <row r="307" spans="1:10" ht="12.75">
      <c r="A307" s="10" t="s">
        <v>216</v>
      </c>
      <c r="B307" s="11">
        <v>26</v>
      </c>
      <c r="C307" s="12">
        <v>416</v>
      </c>
      <c r="D307" s="11">
        <v>0</v>
      </c>
      <c r="E307" s="12">
        <v>0</v>
      </c>
      <c r="F307" s="11">
        <v>0</v>
      </c>
      <c r="G307" s="12">
        <v>0</v>
      </c>
      <c r="H307" s="11">
        <v>0</v>
      </c>
      <c r="I307" s="12">
        <v>0</v>
      </c>
      <c r="J307" s="13">
        <v>416</v>
      </c>
    </row>
    <row r="308" spans="1:10" s="19" customFormat="1" ht="12.75">
      <c r="A308" s="10" t="s">
        <v>217</v>
      </c>
      <c r="B308" s="11">
        <v>0</v>
      </c>
      <c r="C308" s="12">
        <v>0</v>
      </c>
      <c r="D308" s="11">
        <v>0</v>
      </c>
      <c r="E308" s="12">
        <v>0</v>
      </c>
      <c r="F308" s="11">
        <v>0</v>
      </c>
      <c r="G308" s="12">
        <v>0</v>
      </c>
      <c r="H308" s="11">
        <v>0</v>
      </c>
      <c r="I308" s="12">
        <v>0</v>
      </c>
      <c r="J308" s="13">
        <v>0</v>
      </c>
    </row>
    <row r="309" spans="1:10" ht="12.75">
      <c r="A309" s="10" t="s">
        <v>218</v>
      </c>
      <c r="B309" s="11">
        <v>384</v>
      </c>
      <c r="C309" s="12">
        <v>6144</v>
      </c>
      <c r="D309" s="11">
        <v>62</v>
      </c>
      <c r="E309" s="12">
        <v>5022</v>
      </c>
      <c r="F309" s="11">
        <v>3.5</v>
      </c>
      <c r="G309" s="12">
        <v>432.25</v>
      </c>
      <c r="H309" s="11">
        <v>28</v>
      </c>
      <c r="I309" s="12">
        <v>5908</v>
      </c>
      <c r="J309" s="13">
        <v>17506.25</v>
      </c>
    </row>
    <row r="310" spans="1:10" ht="12.75">
      <c r="A310" s="10" t="s">
        <v>219</v>
      </c>
      <c r="B310" s="11">
        <v>49</v>
      </c>
      <c r="C310" s="12">
        <v>784</v>
      </c>
      <c r="D310" s="11">
        <v>0</v>
      </c>
      <c r="E310" s="12">
        <v>0</v>
      </c>
      <c r="F310" s="11">
        <v>0</v>
      </c>
      <c r="G310" s="12">
        <v>0</v>
      </c>
      <c r="H310" s="11">
        <v>0</v>
      </c>
      <c r="I310" s="12">
        <v>0</v>
      </c>
      <c r="J310" s="13">
        <v>784</v>
      </c>
    </row>
    <row r="312" spans="1:10" s="17" customFormat="1" ht="12.75">
      <c r="A312" s="14" t="s">
        <v>48</v>
      </c>
      <c r="B312" s="15">
        <f aca="true" t="shared" si="8" ref="B312:J312">SUM(B294:B311)</f>
        <v>2591</v>
      </c>
      <c r="C312" s="16">
        <f t="shared" si="8"/>
        <v>41456</v>
      </c>
      <c r="D312" s="15">
        <f t="shared" si="8"/>
        <v>614</v>
      </c>
      <c r="E312" s="16">
        <f t="shared" si="8"/>
        <v>49734</v>
      </c>
      <c r="F312" s="15">
        <f t="shared" si="8"/>
        <v>361</v>
      </c>
      <c r="G312" s="16">
        <f t="shared" si="8"/>
        <v>44583.5</v>
      </c>
      <c r="H312" s="15">
        <f t="shared" si="8"/>
        <v>194</v>
      </c>
      <c r="I312" s="16">
        <f t="shared" si="8"/>
        <v>40934</v>
      </c>
      <c r="J312" s="16">
        <f t="shared" si="8"/>
        <v>176707.5</v>
      </c>
    </row>
    <row r="313" spans="1:9" s="7" customFormat="1" ht="12.75">
      <c r="A313" s="18"/>
      <c r="C313" s="8"/>
      <c r="E313" s="8"/>
      <c r="G313" s="8"/>
      <c r="I313" s="8"/>
    </row>
    <row r="319" spans="1:10" s="3" customFormat="1" ht="12.75">
      <c r="A319" s="1" t="s">
        <v>220</v>
      </c>
      <c r="B319" s="27" t="s">
        <v>1</v>
      </c>
      <c r="C319" s="27"/>
      <c r="D319" s="27" t="s">
        <v>2</v>
      </c>
      <c r="E319" s="27"/>
      <c r="F319" s="27" t="s">
        <v>3</v>
      </c>
      <c r="G319" s="27"/>
      <c r="H319" s="27" t="s">
        <v>4</v>
      </c>
      <c r="I319" s="27"/>
      <c r="J319" s="28" t="s">
        <v>5</v>
      </c>
    </row>
    <row r="320" spans="1:10" s="3" customFormat="1" ht="12.75">
      <c r="A320" s="4" t="s">
        <v>221</v>
      </c>
      <c r="B320" s="2" t="s">
        <v>7</v>
      </c>
      <c r="C320" s="5" t="s">
        <v>8</v>
      </c>
      <c r="D320" s="2" t="s">
        <v>9</v>
      </c>
      <c r="E320" s="5" t="s">
        <v>8</v>
      </c>
      <c r="F320" s="2" t="s">
        <v>9</v>
      </c>
      <c r="G320" s="5" t="s">
        <v>8</v>
      </c>
      <c r="H320" s="2" t="s">
        <v>9</v>
      </c>
      <c r="I320" s="5" t="s">
        <v>8</v>
      </c>
      <c r="J320" s="28"/>
    </row>
    <row r="326" spans="1:10" ht="12.75">
      <c r="A326" s="10" t="s">
        <v>222</v>
      </c>
      <c r="B326" s="11">
        <v>436</v>
      </c>
      <c r="C326" s="12">
        <v>6976</v>
      </c>
      <c r="D326" s="11">
        <v>156</v>
      </c>
      <c r="E326" s="12">
        <v>12636</v>
      </c>
      <c r="F326" s="11">
        <v>121.83</v>
      </c>
      <c r="G326" s="12">
        <v>15046.005</v>
      </c>
      <c r="H326" s="11">
        <v>67</v>
      </c>
      <c r="I326" s="12">
        <v>14137</v>
      </c>
      <c r="J326" s="13">
        <v>48795.005</v>
      </c>
    </row>
    <row r="327" spans="1:10" ht="12.75">
      <c r="A327" s="10" t="s">
        <v>223</v>
      </c>
      <c r="B327" s="11">
        <v>91</v>
      </c>
      <c r="C327" s="12">
        <v>1456</v>
      </c>
      <c r="D327" s="11">
        <v>68</v>
      </c>
      <c r="E327" s="12">
        <v>5508</v>
      </c>
      <c r="F327" s="11">
        <v>10</v>
      </c>
      <c r="G327" s="12">
        <v>1235</v>
      </c>
      <c r="H327" s="11">
        <v>0</v>
      </c>
      <c r="I327" s="12">
        <v>0</v>
      </c>
      <c r="J327" s="13">
        <v>8199</v>
      </c>
    </row>
    <row r="328" spans="1:10" ht="12.75">
      <c r="A328" s="10" t="s">
        <v>224</v>
      </c>
      <c r="B328" s="11">
        <v>83</v>
      </c>
      <c r="C328" s="12">
        <v>1328</v>
      </c>
      <c r="D328" s="11">
        <v>44</v>
      </c>
      <c r="E328" s="12">
        <v>3564</v>
      </c>
      <c r="F328" s="11">
        <v>0</v>
      </c>
      <c r="G328" s="12">
        <v>0</v>
      </c>
      <c r="H328" s="11">
        <v>8</v>
      </c>
      <c r="I328" s="12">
        <v>1688</v>
      </c>
      <c r="J328" s="13">
        <v>6580</v>
      </c>
    </row>
    <row r="329" spans="1:10" ht="12.75">
      <c r="A329" s="10" t="s">
        <v>225</v>
      </c>
      <c r="B329" s="11">
        <v>9</v>
      </c>
      <c r="C329" s="12">
        <v>144</v>
      </c>
      <c r="D329" s="11">
        <v>0</v>
      </c>
      <c r="E329" s="12">
        <v>0</v>
      </c>
      <c r="F329" s="11">
        <v>0</v>
      </c>
      <c r="G329" s="12">
        <v>0</v>
      </c>
      <c r="H329" s="11">
        <v>0</v>
      </c>
      <c r="I329" s="12">
        <v>0</v>
      </c>
      <c r="J329" s="13">
        <v>144</v>
      </c>
    </row>
    <row r="330" spans="1:10" ht="12.75">
      <c r="A330" s="10" t="s">
        <v>226</v>
      </c>
      <c r="B330" s="11">
        <v>15</v>
      </c>
      <c r="C330" s="12">
        <v>240</v>
      </c>
      <c r="D330" s="11">
        <v>8</v>
      </c>
      <c r="E330" s="12">
        <v>648</v>
      </c>
      <c r="F330" s="11">
        <v>37</v>
      </c>
      <c r="G330" s="12">
        <v>4569.5</v>
      </c>
      <c r="H330" s="11">
        <v>0</v>
      </c>
      <c r="I330" s="12">
        <v>0</v>
      </c>
      <c r="J330" s="13">
        <v>5457.5</v>
      </c>
    </row>
    <row r="331" spans="1:10" ht="12.75">
      <c r="A331" s="10" t="s">
        <v>227</v>
      </c>
      <c r="B331" s="11">
        <v>204</v>
      </c>
      <c r="C331" s="12">
        <v>3264</v>
      </c>
      <c r="D331" s="11">
        <v>114</v>
      </c>
      <c r="E331" s="12">
        <v>9234</v>
      </c>
      <c r="F331" s="11">
        <v>0</v>
      </c>
      <c r="G331" s="12">
        <v>0</v>
      </c>
      <c r="H331" s="11">
        <v>84</v>
      </c>
      <c r="I331" s="12">
        <v>17724</v>
      </c>
      <c r="J331" s="13">
        <v>30222</v>
      </c>
    </row>
    <row r="332" spans="1:10" ht="12.75">
      <c r="A332" s="10" t="s">
        <v>228</v>
      </c>
      <c r="B332" s="11">
        <v>32</v>
      </c>
      <c r="C332" s="12">
        <v>512</v>
      </c>
      <c r="D332" s="11">
        <v>0</v>
      </c>
      <c r="E332" s="12">
        <v>0</v>
      </c>
      <c r="F332" s="11">
        <v>0</v>
      </c>
      <c r="G332" s="12">
        <v>0</v>
      </c>
      <c r="H332" s="11">
        <v>0</v>
      </c>
      <c r="I332" s="12">
        <v>0</v>
      </c>
      <c r="J332" s="13">
        <v>512</v>
      </c>
    </row>
    <row r="333" spans="1:10" ht="12.75">
      <c r="A333" s="10" t="s">
        <v>229</v>
      </c>
      <c r="B333" s="11">
        <v>147</v>
      </c>
      <c r="C333" s="12">
        <v>2352</v>
      </c>
      <c r="D333" s="11">
        <v>84</v>
      </c>
      <c r="E333" s="12">
        <v>6804</v>
      </c>
      <c r="F333" s="11">
        <v>44</v>
      </c>
      <c r="G333" s="12">
        <v>5434</v>
      </c>
      <c r="H333" s="11">
        <v>8</v>
      </c>
      <c r="I333" s="12">
        <v>1688</v>
      </c>
      <c r="J333" s="13">
        <v>16278</v>
      </c>
    </row>
    <row r="334" spans="1:10" ht="12.75">
      <c r="A334" s="10" t="s">
        <v>230</v>
      </c>
      <c r="B334" s="11">
        <v>206</v>
      </c>
      <c r="C334" s="12">
        <v>3296</v>
      </c>
      <c r="D334" s="11">
        <v>122</v>
      </c>
      <c r="E334" s="12">
        <v>9882</v>
      </c>
      <c r="F334" s="11">
        <v>1</v>
      </c>
      <c r="G334" s="12">
        <v>123.5</v>
      </c>
      <c r="H334" s="11">
        <v>32</v>
      </c>
      <c r="I334" s="12">
        <v>6752</v>
      </c>
      <c r="J334" s="13">
        <v>20053.5</v>
      </c>
    </row>
    <row r="335" spans="1:10" ht="12.75">
      <c r="A335" s="10" t="s">
        <v>231</v>
      </c>
      <c r="B335" s="11">
        <v>0</v>
      </c>
      <c r="C335" s="12">
        <v>0</v>
      </c>
      <c r="D335" s="11">
        <v>0</v>
      </c>
      <c r="E335" s="12">
        <v>0</v>
      </c>
      <c r="F335" s="11">
        <v>0</v>
      </c>
      <c r="G335" s="12">
        <v>0</v>
      </c>
      <c r="H335" s="11">
        <v>0</v>
      </c>
      <c r="I335" s="12">
        <v>0</v>
      </c>
      <c r="J335" s="13">
        <v>0</v>
      </c>
    </row>
    <row r="336" spans="1:10" ht="12.75">
      <c r="A336" s="10" t="s">
        <v>232</v>
      </c>
      <c r="B336" s="11">
        <v>43</v>
      </c>
      <c r="C336" s="12">
        <v>688</v>
      </c>
      <c r="D336" s="11">
        <v>0</v>
      </c>
      <c r="E336" s="12">
        <v>0</v>
      </c>
      <c r="F336" s="11">
        <v>0</v>
      </c>
      <c r="G336" s="12">
        <v>0</v>
      </c>
      <c r="H336" s="11">
        <v>0</v>
      </c>
      <c r="I336" s="12">
        <v>0</v>
      </c>
      <c r="J336" s="13">
        <v>688</v>
      </c>
    </row>
    <row r="337" spans="1:10" ht="12.75">
      <c r="A337" s="10" t="s">
        <v>233</v>
      </c>
      <c r="B337" s="11">
        <v>27</v>
      </c>
      <c r="C337" s="12">
        <v>432</v>
      </c>
      <c r="D337" s="11">
        <v>36</v>
      </c>
      <c r="E337" s="12">
        <v>2916</v>
      </c>
      <c r="F337" s="11">
        <v>0</v>
      </c>
      <c r="G337" s="12">
        <v>0</v>
      </c>
      <c r="H337" s="11">
        <v>0</v>
      </c>
      <c r="I337" s="12">
        <v>0</v>
      </c>
      <c r="J337" s="13">
        <v>3348</v>
      </c>
    </row>
    <row r="338" spans="1:10" ht="12.75">
      <c r="A338" s="10" t="s">
        <v>234</v>
      </c>
      <c r="B338" s="11">
        <v>49</v>
      </c>
      <c r="C338" s="12">
        <v>784</v>
      </c>
      <c r="D338" s="11">
        <v>60</v>
      </c>
      <c r="E338" s="12">
        <v>4860</v>
      </c>
      <c r="F338" s="11">
        <v>3</v>
      </c>
      <c r="G338" s="12">
        <v>370.5</v>
      </c>
      <c r="H338" s="11">
        <v>0</v>
      </c>
      <c r="I338" s="12">
        <v>0</v>
      </c>
      <c r="J338" s="13">
        <v>6014.5</v>
      </c>
    </row>
    <row r="339" spans="1:10" ht="12.75">
      <c r="A339" s="10" t="s">
        <v>235</v>
      </c>
      <c r="B339" s="11">
        <v>0</v>
      </c>
      <c r="C339" s="12">
        <v>0</v>
      </c>
      <c r="D339" s="11">
        <v>0</v>
      </c>
      <c r="E339" s="12">
        <v>0</v>
      </c>
      <c r="F339" s="11">
        <v>0</v>
      </c>
      <c r="G339" s="12">
        <v>0</v>
      </c>
      <c r="H339" s="11">
        <v>0</v>
      </c>
      <c r="I339" s="12">
        <v>0</v>
      </c>
      <c r="J339" s="13">
        <v>0</v>
      </c>
    </row>
    <row r="341" spans="1:10" s="17" customFormat="1" ht="12.75">
      <c r="A341" s="14" t="s">
        <v>48</v>
      </c>
      <c r="B341" s="15">
        <f aca="true" t="shared" si="9" ref="B341:J341">SUM(B326:B340)</f>
        <v>1342</v>
      </c>
      <c r="C341" s="16">
        <f t="shared" si="9"/>
        <v>21472</v>
      </c>
      <c r="D341" s="15">
        <f t="shared" si="9"/>
        <v>692</v>
      </c>
      <c r="E341" s="16">
        <f t="shared" si="9"/>
        <v>56052</v>
      </c>
      <c r="F341" s="15">
        <f t="shared" si="9"/>
        <v>216.82999999999998</v>
      </c>
      <c r="G341" s="16">
        <f t="shared" si="9"/>
        <v>26778.504999999997</v>
      </c>
      <c r="H341" s="15">
        <f t="shared" si="9"/>
        <v>199</v>
      </c>
      <c r="I341" s="16">
        <f t="shared" si="9"/>
        <v>41989</v>
      </c>
      <c r="J341" s="16">
        <f t="shared" si="9"/>
        <v>146291.505</v>
      </c>
    </row>
    <row r="342" spans="1:9" s="7" customFormat="1" ht="12.75">
      <c r="A342" s="18"/>
      <c r="C342" s="8"/>
      <c r="E342" s="8"/>
      <c r="G342" s="8"/>
      <c r="I342" s="8"/>
    </row>
    <row r="346" spans="1:10" s="3" customFormat="1" ht="12.75">
      <c r="A346" s="1" t="s">
        <v>236</v>
      </c>
      <c r="B346" s="27" t="s">
        <v>1</v>
      </c>
      <c r="C346" s="27"/>
      <c r="D346" s="27" t="s">
        <v>2</v>
      </c>
      <c r="E346" s="27"/>
      <c r="F346" s="27" t="s">
        <v>3</v>
      </c>
      <c r="G346" s="27"/>
      <c r="H346" s="27" t="s">
        <v>4</v>
      </c>
      <c r="I346" s="27"/>
      <c r="J346" s="28" t="s">
        <v>5</v>
      </c>
    </row>
    <row r="347" spans="1:10" s="3" customFormat="1" ht="12.75">
      <c r="A347" s="4" t="s">
        <v>237</v>
      </c>
      <c r="B347" s="2" t="s">
        <v>7</v>
      </c>
      <c r="C347" s="5" t="s">
        <v>8</v>
      </c>
      <c r="D347" s="2" t="s">
        <v>9</v>
      </c>
      <c r="E347" s="5" t="s">
        <v>8</v>
      </c>
      <c r="F347" s="2" t="s">
        <v>9</v>
      </c>
      <c r="G347" s="5" t="s">
        <v>8</v>
      </c>
      <c r="H347" s="2" t="s">
        <v>9</v>
      </c>
      <c r="I347" s="5" t="s">
        <v>8</v>
      </c>
      <c r="J347" s="28"/>
    </row>
    <row r="353" spans="1:10" ht="12.75">
      <c r="A353" s="10" t="s">
        <v>238</v>
      </c>
      <c r="B353" s="11">
        <v>51</v>
      </c>
      <c r="C353" s="12">
        <v>816</v>
      </c>
      <c r="D353" s="11">
        <v>12</v>
      </c>
      <c r="E353" s="12">
        <v>972</v>
      </c>
      <c r="F353" s="11">
        <v>0</v>
      </c>
      <c r="G353" s="12">
        <v>0</v>
      </c>
      <c r="H353" s="11">
        <v>8</v>
      </c>
      <c r="I353" s="12">
        <v>1688</v>
      </c>
      <c r="J353" s="13">
        <v>3476</v>
      </c>
    </row>
    <row r="354" spans="1:10" ht="12.75">
      <c r="A354" s="10" t="s">
        <v>239</v>
      </c>
      <c r="B354" s="11">
        <v>20</v>
      </c>
      <c r="C354" s="12">
        <v>320</v>
      </c>
      <c r="D354" s="11">
        <v>0</v>
      </c>
      <c r="E354" s="12">
        <v>0</v>
      </c>
      <c r="F354" s="11">
        <v>0</v>
      </c>
      <c r="G354" s="12">
        <v>0</v>
      </c>
      <c r="H354" s="11">
        <v>0</v>
      </c>
      <c r="I354" s="12">
        <v>0</v>
      </c>
      <c r="J354" s="13">
        <v>320</v>
      </c>
    </row>
    <row r="355" spans="1:10" ht="12.75">
      <c r="A355" s="10" t="s">
        <v>240</v>
      </c>
      <c r="B355" s="11">
        <v>602</v>
      </c>
      <c r="C355" s="12">
        <v>9632</v>
      </c>
      <c r="D355" s="11">
        <v>108</v>
      </c>
      <c r="E355" s="12">
        <v>8748</v>
      </c>
      <c r="F355" s="11">
        <v>52</v>
      </c>
      <c r="G355" s="12">
        <v>6422</v>
      </c>
      <c r="H355" s="11">
        <v>8</v>
      </c>
      <c r="I355" s="12">
        <v>1688</v>
      </c>
      <c r="J355" s="13">
        <v>26490</v>
      </c>
    </row>
    <row r="356" spans="1:10" ht="12.75">
      <c r="A356" s="10" t="s">
        <v>241</v>
      </c>
      <c r="B356" s="11">
        <v>162</v>
      </c>
      <c r="C356" s="12">
        <v>2592</v>
      </c>
      <c r="D356" s="11">
        <v>76</v>
      </c>
      <c r="E356" s="12">
        <v>6156</v>
      </c>
      <c r="F356" s="11">
        <v>189</v>
      </c>
      <c r="G356" s="12">
        <v>23341.5</v>
      </c>
      <c r="H356" s="11">
        <v>0</v>
      </c>
      <c r="I356" s="12">
        <v>0</v>
      </c>
      <c r="J356" s="13">
        <v>32089.5</v>
      </c>
    </row>
    <row r="357" spans="1:10" ht="12.75">
      <c r="A357" s="10" t="s">
        <v>242</v>
      </c>
      <c r="B357" s="11">
        <v>56</v>
      </c>
      <c r="C357" s="12">
        <v>896</v>
      </c>
      <c r="D357" s="11">
        <v>0</v>
      </c>
      <c r="E357" s="12">
        <v>0</v>
      </c>
      <c r="F357" s="11">
        <v>23</v>
      </c>
      <c r="G357" s="12">
        <v>2840.5</v>
      </c>
      <c r="H357" s="11">
        <v>0</v>
      </c>
      <c r="I357" s="12">
        <v>0</v>
      </c>
      <c r="J357" s="13">
        <v>3736.5</v>
      </c>
    </row>
    <row r="358" spans="1:10" ht="12.75">
      <c r="A358" s="10" t="s">
        <v>243</v>
      </c>
      <c r="B358" s="11">
        <v>166</v>
      </c>
      <c r="C358" s="12">
        <v>2656</v>
      </c>
      <c r="D358" s="11">
        <v>32</v>
      </c>
      <c r="E358" s="12">
        <v>2592</v>
      </c>
      <c r="F358" s="11">
        <v>0</v>
      </c>
      <c r="G358" s="12">
        <v>0</v>
      </c>
      <c r="H358" s="11">
        <v>4</v>
      </c>
      <c r="I358" s="12">
        <v>844</v>
      </c>
      <c r="J358" s="13">
        <v>6092</v>
      </c>
    </row>
    <row r="359" spans="1:10" ht="12.75">
      <c r="A359" s="10" t="s">
        <v>244</v>
      </c>
      <c r="B359" s="11">
        <v>520</v>
      </c>
      <c r="C359" s="12">
        <v>8320</v>
      </c>
      <c r="D359" s="11">
        <v>44</v>
      </c>
      <c r="E359" s="12">
        <v>3564</v>
      </c>
      <c r="F359" s="11">
        <v>93.5</v>
      </c>
      <c r="G359" s="12">
        <v>11547.25</v>
      </c>
      <c r="H359" s="11">
        <v>4</v>
      </c>
      <c r="I359" s="12">
        <v>844</v>
      </c>
      <c r="J359" s="13">
        <v>24275.25</v>
      </c>
    </row>
    <row r="360" spans="1:10" ht="12.75">
      <c r="A360" s="10" t="s">
        <v>245</v>
      </c>
      <c r="B360" s="11">
        <v>130</v>
      </c>
      <c r="C360" s="12">
        <v>2080</v>
      </c>
      <c r="D360" s="11">
        <v>18</v>
      </c>
      <c r="E360" s="12">
        <v>1458</v>
      </c>
      <c r="F360" s="11">
        <v>0</v>
      </c>
      <c r="G360" s="12">
        <v>0</v>
      </c>
      <c r="H360" s="11">
        <v>0</v>
      </c>
      <c r="I360" s="12">
        <v>0</v>
      </c>
      <c r="J360" s="13">
        <v>3538</v>
      </c>
    </row>
    <row r="361" spans="1:10" ht="12.75">
      <c r="A361" s="10" t="s">
        <v>246</v>
      </c>
      <c r="B361" s="11">
        <v>759</v>
      </c>
      <c r="C361" s="12">
        <v>12144</v>
      </c>
      <c r="D361" s="11">
        <v>76</v>
      </c>
      <c r="E361" s="12">
        <v>6156</v>
      </c>
      <c r="F361" s="11">
        <v>85.5</v>
      </c>
      <c r="G361" s="12">
        <v>10559.25</v>
      </c>
      <c r="H361" s="11">
        <v>8</v>
      </c>
      <c r="I361" s="12">
        <v>1688</v>
      </c>
      <c r="J361" s="13">
        <v>30547.25</v>
      </c>
    </row>
    <row r="362" spans="1:10" ht="12.75">
      <c r="A362" s="10" t="s">
        <v>247</v>
      </c>
      <c r="B362" s="11">
        <v>0</v>
      </c>
      <c r="C362" s="12">
        <v>0</v>
      </c>
      <c r="D362" s="11">
        <v>0</v>
      </c>
      <c r="E362" s="12">
        <v>0</v>
      </c>
      <c r="F362" s="11">
        <v>0</v>
      </c>
      <c r="G362" s="12">
        <v>0</v>
      </c>
      <c r="H362" s="11">
        <v>0</v>
      </c>
      <c r="I362" s="12">
        <v>0</v>
      </c>
      <c r="J362" s="13">
        <v>0</v>
      </c>
    </row>
    <row r="363" spans="1:10" ht="12.75">
      <c r="A363" s="10" t="s">
        <v>248</v>
      </c>
      <c r="B363" s="11">
        <v>585</v>
      </c>
      <c r="C363" s="12">
        <v>9360</v>
      </c>
      <c r="D363" s="11">
        <v>88</v>
      </c>
      <c r="E363" s="12">
        <v>7128</v>
      </c>
      <c r="F363" s="11">
        <v>29</v>
      </c>
      <c r="G363" s="12">
        <v>3581.5</v>
      </c>
      <c r="H363" s="11">
        <v>47</v>
      </c>
      <c r="I363" s="12">
        <v>9917</v>
      </c>
      <c r="J363" s="13">
        <v>29986.5</v>
      </c>
    </row>
    <row r="364" spans="1:10" ht="12.75">
      <c r="A364" s="10" t="s">
        <v>249</v>
      </c>
      <c r="B364" s="11">
        <v>108</v>
      </c>
      <c r="C364" s="12">
        <v>1728</v>
      </c>
      <c r="D364" s="11">
        <v>46</v>
      </c>
      <c r="E364" s="12">
        <v>3726</v>
      </c>
      <c r="F364" s="11">
        <v>3</v>
      </c>
      <c r="G364" s="12">
        <v>370.5</v>
      </c>
      <c r="H364" s="11">
        <v>0</v>
      </c>
      <c r="I364" s="12">
        <v>0</v>
      </c>
      <c r="J364" s="13">
        <v>5824.5</v>
      </c>
    </row>
    <row r="365" spans="1:10" ht="12.75">
      <c r="A365" s="10" t="s">
        <v>250</v>
      </c>
      <c r="B365" s="11">
        <v>0</v>
      </c>
      <c r="C365" s="12">
        <v>0</v>
      </c>
      <c r="D365" s="11">
        <v>0</v>
      </c>
      <c r="E365" s="12">
        <v>0</v>
      </c>
      <c r="F365" s="11">
        <v>0</v>
      </c>
      <c r="G365" s="12">
        <v>0</v>
      </c>
      <c r="H365" s="11">
        <v>0</v>
      </c>
      <c r="I365" s="12">
        <v>0</v>
      </c>
      <c r="J365" s="13">
        <v>0</v>
      </c>
    </row>
    <row r="366" spans="1:10" ht="12.75">
      <c r="A366" s="10" t="s">
        <v>251</v>
      </c>
      <c r="B366" s="11">
        <v>28</v>
      </c>
      <c r="C366" s="12">
        <v>448</v>
      </c>
      <c r="D366" s="11">
        <v>0</v>
      </c>
      <c r="E366" s="12">
        <v>0</v>
      </c>
      <c r="F366" s="11">
        <v>0</v>
      </c>
      <c r="G366" s="12">
        <v>0</v>
      </c>
      <c r="H366" s="11">
        <v>0</v>
      </c>
      <c r="I366" s="12">
        <v>0</v>
      </c>
      <c r="J366" s="13">
        <v>448</v>
      </c>
    </row>
    <row r="367" spans="1:10" ht="12.75">
      <c r="A367" s="10" t="s">
        <v>252</v>
      </c>
      <c r="B367" s="11">
        <v>54</v>
      </c>
      <c r="C367" s="12">
        <v>864</v>
      </c>
      <c r="D367" s="11">
        <v>28</v>
      </c>
      <c r="E367" s="12">
        <v>2268</v>
      </c>
      <c r="F367" s="11">
        <v>0</v>
      </c>
      <c r="G367" s="12">
        <v>0</v>
      </c>
      <c r="H367" s="11">
        <v>0</v>
      </c>
      <c r="I367" s="12">
        <v>0</v>
      </c>
      <c r="J367" s="13">
        <v>3132</v>
      </c>
    </row>
    <row r="368" spans="1:10" ht="12.75">
      <c r="A368" s="10" t="s">
        <v>253</v>
      </c>
      <c r="B368" s="11">
        <v>72</v>
      </c>
      <c r="C368" s="12">
        <v>1152</v>
      </c>
      <c r="D368" s="11">
        <v>12</v>
      </c>
      <c r="E368" s="12">
        <v>972</v>
      </c>
      <c r="F368" s="11">
        <v>0</v>
      </c>
      <c r="G368" s="12">
        <v>0</v>
      </c>
      <c r="H368" s="11">
        <v>0</v>
      </c>
      <c r="I368" s="12">
        <v>0</v>
      </c>
      <c r="J368" s="13">
        <v>2124</v>
      </c>
    </row>
    <row r="369" spans="1:10" ht="12.75">
      <c r="A369" s="10" t="s">
        <v>254</v>
      </c>
      <c r="B369" s="11">
        <v>37</v>
      </c>
      <c r="C369" s="12">
        <v>592</v>
      </c>
      <c r="D369" s="11">
        <v>0</v>
      </c>
      <c r="E369" s="12">
        <v>0</v>
      </c>
      <c r="F369" s="11">
        <v>0</v>
      </c>
      <c r="G369" s="12">
        <v>0</v>
      </c>
      <c r="H369" s="11">
        <v>0</v>
      </c>
      <c r="I369" s="12">
        <v>0</v>
      </c>
      <c r="J369" s="13">
        <v>592</v>
      </c>
    </row>
    <row r="370" spans="1:10" s="20" customFormat="1" ht="12.75">
      <c r="A370" s="10" t="s">
        <v>255</v>
      </c>
      <c r="B370" s="11">
        <v>47</v>
      </c>
      <c r="C370" s="12">
        <v>752</v>
      </c>
      <c r="D370" s="11">
        <v>12</v>
      </c>
      <c r="E370" s="12">
        <v>972</v>
      </c>
      <c r="F370" s="11">
        <v>0</v>
      </c>
      <c r="G370" s="12">
        <v>0</v>
      </c>
      <c r="H370" s="11">
        <v>0</v>
      </c>
      <c r="I370" s="12">
        <v>0</v>
      </c>
      <c r="J370" s="13">
        <v>1724</v>
      </c>
    </row>
    <row r="371" spans="1:10" ht="12.75">
      <c r="A371" s="10" t="s">
        <v>256</v>
      </c>
      <c r="B371" s="11">
        <v>16</v>
      </c>
      <c r="C371" s="12">
        <v>256</v>
      </c>
      <c r="D371" s="11">
        <v>0</v>
      </c>
      <c r="E371" s="12">
        <v>0</v>
      </c>
      <c r="F371" s="11">
        <v>0</v>
      </c>
      <c r="G371" s="12">
        <v>0</v>
      </c>
      <c r="H371" s="11">
        <v>0</v>
      </c>
      <c r="I371" s="12">
        <v>0</v>
      </c>
      <c r="J371" s="13">
        <v>256</v>
      </c>
    </row>
    <row r="372" spans="1:10" ht="12.75">
      <c r="A372" s="10" t="s">
        <v>257</v>
      </c>
      <c r="B372" s="11">
        <v>80</v>
      </c>
      <c r="C372" s="12">
        <v>1280</v>
      </c>
      <c r="D372" s="11">
        <v>0</v>
      </c>
      <c r="E372" s="12">
        <v>0</v>
      </c>
      <c r="F372" s="11">
        <v>0</v>
      </c>
      <c r="G372" s="12">
        <v>0</v>
      </c>
      <c r="H372" s="11">
        <v>0</v>
      </c>
      <c r="I372" s="12">
        <v>0</v>
      </c>
      <c r="J372" s="13">
        <v>1280</v>
      </c>
    </row>
    <row r="373" spans="1:10" ht="12.75">
      <c r="A373" s="10" t="s">
        <v>258</v>
      </c>
      <c r="B373" s="11">
        <v>248</v>
      </c>
      <c r="C373" s="12">
        <v>3968</v>
      </c>
      <c r="D373" s="11">
        <v>0</v>
      </c>
      <c r="E373" s="12">
        <v>0</v>
      </c>
      <c r="F373" s="11">
        <v>0</v>
      </c>
      <c r="G373" s="12">
        <v>0</v>
      </c>
      <c r="H373" s="11">
        <v>0</v>
      </c>
      <c r="I373" s="12">
        <v>0</v>
      </c>
      <c r="J373" s="13">
        <v>3968</v>
      </c>
    </row>
    <row r="374" spans="1:10" ht="12.75">
      <c r="A374" s="10" t="s">
        <v>259</v>
      </c>
      <c r="B374" s="11">
        <v>414</v>
      </c>
      <c r="C374" s="12">
        <v>6624</v>
      </c>
      <c r="D374" s="11">
        <v>56</v>
      </c>
      <c r="E374" s="12">
        <v>4536</v>
      </c>
      <c r="F374" s="11">
        <v>17.5</v>
      </c>
      <c r="G374" s="12">
        <v>2161.25</v>
      </c>
      <c r="H374" s="11">
        <v>28</v>
      </c>
      <c r="I374" s="12">
        <v>5908</v>
      </c>
      <c r="J374" s="13">
        <v>19229.25</v>
      </c>
    </row>
    <row r="375" spans="1:10" ht="12.75">
      <c r="A375" s="10" t="s">
        <v>260</v>
      </c>
      <c r="B375" s="11">
        <v>131</v>
      </c>
      <c r="C375" s="12">
        <v>2096</v>
      </c>
      <c r="D375" s="11">
        <v>74</v>
      </c>
      <c r="E375" s="12">
        <v>5994</v>
      </c>
      <c r="F375" s="11">
        <v>0</v>
      </c>
      <c r="G375" s="12">
        <v>0</v>
      </c>
      <c r="H375" s="11">
        <v>52</v>
      </c>
      <c r="I375" s="12">
        <v>10972</v>
      </c>
      <c r="J375" s="13">
        <v>19062</v>
      </c>
    </row>
    <row r="376" spans="1:10" ht="12.75">
      <c r="A376" s="10" t="s">
        <v>261</v>
      </c>
      <c r="B376" s="11">
        <v>6</v>
      </c>
      <c r="C376" s="12">
        <v>96</v>
      </c>
      <c r="D376" s="11">
        <v>0</v>
      </c>
      <c r="E376" s="12">
        <v>0</v>
      </c>
      <c r="F376" s="11">
        <v>0</v>
      </c>
      <c r="G376" s="12">
        <v>0</v>
      </c>
      <c r="H376" s="11">
        <v>0</v>
      </c>
      <c r="I376" s="12">
        <v>0</v>
      </c>
      <c r="J376" s="13">
        <v>96</v>
      </c>
    </row>
    <row r="377" spans="1:10" ht="12.75">
      <c r="A377" s="10" t="s">
        <v>262</v>
      </c>
      <c r="B377" s="11">
        <v>141</v>
      </c>
      <c r="C377" s="12">
        <v>2256</v>
      </c>
      <c r="D377" s="11">
        <v>0</v>
      </c>
      <c r="E377" s="12">
        <v>0</v>
      </c>
      <c r="F377" s="11">
        <v>0</v>
      </c>
      <c r="G377" s="12">
        <v>0</v>
      </c>
      <c r="H377" s="11">
        <v>0</v>
      </c>
      <c r="I377" s="12">
        <v>0</v>
      </c>
      <c r="J377" s="13">
        <v>2256</v>
      </c>
    </row>
    <row r="378" spans="1:10" s="20" customFormat="1" ht="12.75">
      <c r="A378" s="10" t="s">
        <v>263</v>
      </c>
      <c r="B378" s="11">
        <v>155</v>
      </c>
      <c r="C378" s="12">
        <v>2480</v>
      </c>
      <c r="D378" s="11">
        <v>12</v>
      </c>
      <c r="E378" s="12">
        <v>972</v>
      </c>
      <c r="F378" s="11">
        <v>0</v>
      </c>
      <c r="G378" s="12">
        <v>0</v>
      </c>
      <c r="H378" s="11">
        <v>0</v>
      </c>
      <c r="I378" s="12">
        <v>0</v>
      </c>
      <c r="J378" s="13">
        <v>3452</v>
      </c>
    </row>
    <row r="379" spans="1:10" ht="12.75">
      <c r="A379" s="10" t="s">
        <v>264</v>
      </c>
      <c r="B379" s="11">
        <v>63</v>
      </c>
      <c r="C379" s="12">
        <v>1008</v>
      </c>
      <c r="D379" s="11">
        <v>0</v>
      </c>
      <c r="E379" s="12">
        <v>0</v>
      </c>
      <c r="F379" s="11">
        <v>0</v>
      </c>
      <c r="G379" s="12">
        <v>0</v>
      </c>
      <c r="H379" s="11">
        <v>0</v>
      </c>
      <c r="I379" s="12">
        <v>0</v>
      </c>
      <c r="J379" s="13">
        <v>1008</v>
      </c>
    </row>
    <row r="380" spans="1:10" ht="12.75">
      <c r="A380" s="10" t="s">
        <v>265</v>
      </c>
      <c r="B380" s="11">
        <v>25</v>
      </c>
      <c r="C380" s="12">
        <v>400</v>
      </c>
      <c r="D380" s="11">
        <v>0</v>
      </c>
      <c r="E380" s="12">
        <v>0</v>
      </c>
      <c r="F380" s="11">
        <v>0</v>
      </c>
      <c r="G380" s="12">
        <v>0</v>
      </c>
      <c r="H380" s="11">
        <v>0</v>
      </c>
      <c r="I380" s="12">
        <v>0</v>
      </c>
      <c r="J380" s="13">
        <v>400</v>
      </c>
    </row>
    <row r="381" spans="1:10" ht="12.75">
      <c r="A381" s="10" t="s">
        <v>266</v>
      </c>
      <c r="B381" s="11">
        <v>0</v>
      </c>
      <c r="C381" s="12">
        <v>0</v>
      </c>
      <c r="D381" s="11">
        <v>0</v>
      </c>
      <c r="E381" s="12">
        <v>0</v>
      </c>
      <c r="F381" s="11">
        <v>0</v>
      </c>
      <c r="G381" s="12">
        <v>0</v>
      </c>
      <c r="H381" s="11">
        <v>0</v>
      </c>
      <c r="I381" s="12">
        <v>0</v>
      </c>
      <c r="J381" s="13">
        <v>0</v>
      </c>
    </row>
    <row r="382" spans="1:10" ht="12.75">
      <c r="A382" s="10" t="s">
        <v>267</v>
      </c>
      <c r="B382" s="11">
        <v>18</v>
      </c>
      <c r="C382" s="12">
        <v>288</v>
      </c>
      <c r="D382" s="11">
        <v>0</v>
      </c>
      <c r="E382" s="12">
        <v>0</v>
      </c>
      <c r="F382" s="11">
        <v>0</v>
      </c>
      <c r="G382" s="12">
        <v>0</v>
      </c>
      <c r="H382" s="11">
        <v>0</v>
      </c>
      <c r="I382" s="12">
        <v>0</v>
      </c>
      <c r="J382" s="13">
        <v>288</v>
      </c>
    </row>
    <row r="383" spans="1:10" ht="12.75">
      <c r="A383" s="10" t="s">
        <v>268</v>
      </c>
      <c r="B383" s="11">
        <v>0</v>
      </c>
      <c r="C383" s="12">
        <v>0</v>
      </c>
      <c r="D383" s="11">
        <v>0</v>
      </c>
      <c r="E383" s="12">
        <v>0</v>
      </c>
      <c r="F383" s="11">
        <v>0</v>
      </c>
      <c r="G383" s="12">
        <v>0</v>
      </c>
      <c r="H383" s="11">
        <v>0</v>
      </c>
      <c r="I383" s="12">
        <v>0</v>
      </c>
      <c r="J383" s="13">
        <v>0</v>
      </c>
    </row>
    <row r="384" spans="1:10" ht="12.75">
      <c r="A384" s="10" t="s">
        <v>269</v>
      </c>
      <c r="B384" s="11">
        <v>5</v>
      </c>
      <c r="C384" s="12">
        <v>80</v>
      </c>
      <c r="D384" s="11">
        <v>0</v>
      </c>
      <c r="E384" s="12">
        <v>0</v>
      </c>
      <c r="F384" s="11">
        <v>0</v>
      </c>
      <c r="G384" s="12">
        <v>0</v>
      </c>
      <c r="H384" s="11">
        <v>0</v>
      </c>
      <c r="I384" s="12">
        <v>0</v>
      </c>
      <c r="J384" s="13">
        <v>80</v>
      </c>
    </row>
    <row r="386" spans="1:10" s="17" customFormat="1" ht="12.75">
      <c r="A386" s="14" t="s">
        <v>48</v>
      </c>
      <c r="B386" s="15">
        <f aca="true" t="shared" si="10" ref="B386:J386">SUM(B353:B385)</f>
        <v>4699</v>
      </c>
      <c r="C386" s="16">
        <f t="shared" si="10"/>
        <v>75184</v>
      </c>
      <c r="D386" s="15">
        <f t="shared" si="10"/>
        <v>694</v>
      </c>
      <c r="E386" s="16">
        <f t="shared" si="10"/>
        <v>56214</v>
      </c>
      <c r="F386" s="15">
        <f t="shared" si="10"/>
        <v>492.5</v>
      </c>
      <c r="G386" s="16">
        <f t="shared" si="10"/>
        <v>60823.75</v>
      </c>
      <c r="H386" s="15">
        <f t="shared" si="10"/>
        <v>159</v>
      </c>
      <c r="I386" s="16">
        <f t="shared" si="10"/>
        <v>33549</v>
      </c>
      <c r="J386" s="16">
        <f t="shared" si="10"/>
        <v>225770.75</v>
      </c>
    </row>
    <row r="387" spans="1:9" s="7" customFormat="1" ht="12.75">
      <c r="A387" s="18"/>
      <c r="C387" s="8"/>
      <c r="D387" s="7" t="s">
        <v>10</v>
      </c>
      <c r="E387" s="8"/>
      <c r="G387" s="8"/>
      <c r="I387" s="8"/>
    </row>
    <row r="392" spans="1:10" s="3" customFormat="1" ht="12.75">
      <c r="A392" s="1" t="s">
        <v>270</v>
      </c>
      <c r="B392" s="27" t="s">
        <v>1</v>
      </c>
      <c r="C392" s="27"/>
      <c r="D392" s="27" t="s">
        <v>2</v>
      </c>
      <c r="E392" s="27"/>
      <c r="F392" s="27" t="s">
        <v>3</v>
      </c>
      <c r="G392" s="27"/>
      <c r="H392" s="27" t="s">
        <v>4</v>
      </c>
      <c r="I392" s="27"/>
      <c r="J392" s="28" t="s">
        <v>5</v>
      </c>
    </row>
    <row r="393" spans="1:10" s="3" customFormat="1" ht="12.75">
      <c r="A393" s="4" t="s">
        <v>271</v>
      </c>
      <c r="B393" s="2" t="s">
        <v>7</v>
      </c>
      <c r="C393" s="5" t="s">
        <v>8</v>
      </c>
      <c r="D393" s="2" t="s">
        <v>9</v>
      </c>
      <c r="E393" s="5" t="s">
        <v>8</v>
      </c>
      <c r="F393" s="2" t="s">
        <v>9</v>
      </c>
      <c r="G393" s="5" t="s">
        <v>8</v>
      </c>
      <c r="H393" s="2" t="s">
        <v>9</v>
      </c>
      <c r="I393" s="5" t="s">
        <v>8</v>
      </c>
      <c r="J393" s="28"/>
    </row>
    <row r="399" spans="1:10" ht="12.75">
      <c r="A399" s="10" t="s">
        <v>272</v>
      </c>
      <c r="B399" s="11">
        <v>210</v>
      </c>
      <c r="C399" s="12">
        <v>3360</v>
      </c>
      <c r="D399" s="11">
        <v>58</v>
      </c>
      <c r="E399" s="12">
        <v>4698</v>
      </c>
      <c r="F399" s="11">
        <v>5</v>
      </c>
      <c r="G399" s="12">
        <v>617.5</v>
      </c>
      <c r="H399" s="11">
        <v>32</v>
      </c>
      <c r="I399" s="12">
        <v>6752</v>
      </c>
      <c r="J399" s="13">
        <v>15427.5</v>
      </c>
    </row>
    <row r="400" spans="1:10" ht="12.75">
      <c r="A400" s="10" t="s">
        <v>273</v>
      </c>
      <c r="B400" s="11">
        <v>788</v>
      </c>
      <c r="C400" s="12">
        <v>12608</v>
      </c>
      <c r="D400" s="11">
        <v>138</v>
      </c>
      <c r="E400" s="12">
        <v>11178</v>
      </c>
      <c r="F400" s="11">
        <v>109</v>
      </c>
      <c r="G400" s="12">
        <v>13461.5</v>
      </c>
      <c r="H400" s="11">
        <v>75</v>
      </c>
      <c r="I400" s="12">
        <v>15825</v>
      </c>
      <c r="J400" s="13">
        <v>53072.5</v>
      </c>
    </row>
    <row r="401" spans="1:10" ht="12.75">
      <c r="A401" s="10" t="s">
        <v>274</v>
      </c>
      <c r="B401" s="11">
        <v>87</v>
      </c>
      <c r="C401" s="12">
        <v>1392</v>
      </c>
      <c r="D401" s="11">
        <v>0</v>
      </c>
      <c r="E401" s="12">
        <v>0</v>
      </c>
      <c r="F401" s="11">
        <v>0</v>
      </c>
      <c r="G401" s="12">
        <v>0</v>
      </c>
      <c r="H401" s="11">
        <v>0</v>
      </c>
      <c r="I401" s="12">
        <v>0</v>
      </c>
      <c r="J401" s="13">
        <v>1392</v>
      </c>
    </row>
    <row r="402" spans="1:10" ht="12.75">
      <c r="A402" s="10" t="s">
        <v>275</v>
      </c>
      <c r="B402" s="11">
        <v>398</v>
      </c>
      <c r="C402" s="12">
        <v>6368</v>
      </c>
      <c r="D402" s="11">
        <v>56</v>
      </c>
      <c r="E402" s="12">
        <v>4536</v>
      </c>
      <c r="F402" s="11">
        <v>0</v>
      </c>
      <c r="G402" s="12">
        <v>0</v>
      </c>
      <c r="H402" s="11">
        <v>8</v>
      </c>
      <c r="I402" s="12">
        <v>1688</v>
      </c>
      <c r="J402" s="13">
        <v>12592</v>
      </c>
    </row>
    <row r="403" spans="1:10" ht="12.75">
      <c r="A403" s="10" t="s">
        <v>276</v>
      </c>
      <c r="B403" s="11">
        <v>350</v>
      </c>
      <c r="C403" s="12">
        <v>5600</v>
      </c>
      <c r="D403" s="11">
        <v>80</v>
      </c>
      <c r="E403" s="12">
        <v>6480</v>
      </c>
      <c r="F403" s="11">
        <v>6</v>
      </c>
      <c r="G403" s="12">
        <v>741</v>
      </c>
      <c r="H403" s="11">
        <v>0</v>
      </c>
      <c r="I403" s="12">
        <v>0</v>
      </c>
      <c r="J403" s="13">
        <v>12821</v>
      </c>
    </row>
    <row r="404" spans="1:10" ht="12.75">
      <c r="A404" s="10" t="s">
        <v>277</v>
      </c>
      <c r="B404" s="11">
        <v>15</v>
      </c>
      <c r="C404" s="12">
        <v>240</v>
      </c>
      <c r="D404" s="11">
        <v>0</v>
      </c>
      <c r="E404" s="12">
        <v>0</v>
      </c>
      <c r="F404" s="11">
        <v>0</v>
      </c>
      <c r="G404" s="12">
        <v>0</v>
      </c>
      <c r="H404" s="11">
        <v>0</v>
      </c>
      <c r="I404" s="12">
        <v>0</v>
      </c>
      <c r="J404" s="13">
        <v>240</v>
      </c>
    </row>
    <row r="405" spans="1:10" ht="12.75">
      <c r="A405" s="10" t="s">
        <v>278</v>
      </c>
      <c r="B405" s="11">
        <v>398</v>
      </c>
      <c r="C405" s="12">
        <v>6368</v>
      </c>
      <c r="D405" s="11">
        <v>80</v>
      </c>
      <c r="E405" s="12">
        <v>6480</v>
      </c>
      <c r="F405" s="11">
        <v>13</v>
      </c>
      <c r="G405" s="12">
        <v>1605.5</v>
      </c>
      <c r="H405" s="11">
        <v>0</v>
      </c>
      <c r="I405" s="12">
        <v>0</v>
      </c>
      <c r="J405" s="13">
        <v>14453.5</v>
      </c>
    </row>
    <row r="406" spans="1:10" ht="12.75">
      <c r="A406" s="10" t="s">
        <v>279</v>
      </c>
      <c r="B406" s="11">
        <v>322</v>
      </c>
      <c r="C406" s="12">
        <v>5152</v>
      </c>
      <c r="D406" s="11">
        <v>86</v>
      </c>
      <c r="E406" s="12">
        <v>6966</v>
      </c>
      <c r="F406" s="11">
        <v>2</v>
      </c>
      <c r="G406" s="12">
        <v>247</v>
      </c>
      <c r="H406" s="11">
        <v>40</v>
      </c>
      <c r="I406" s="12">
        <v>8440</v>
      </c>
      <c r="J406" s="13">
        <v>20805</v>
      </c>
    </row>
    <row r="407" spans="1:10" ht="12.75">
      <c r="A407" s="10" t="s">
        <v>280</v>
      </c>
      <c r="B407" s="11">
        <v>70</v>
      </c>
      <c r="C407" s="12">
        <v>1120</v>
      </c>
      <c r="D407" s="11">
        <v>12</v>
      </c>
      <c r="E407" s="12">
        <v>972</v>
      </c>
      <c r="F407" s="11">
        <v>0</v>
      </c>
      <c r="G407" s="12">
        <v>0</v>
      </c>
      <c r="H407" s="11">
        <v>0</v>
      </c>
      <c r="I407" s="12">
        <v>0</v>
      </c>
      <c r="J407" s="13">
        <v>2092</v>
      </c>
    </row>
    <row r="408" spans="1:10" ht="12.75">
      <c r="A408" s="10" t="s">
        <v>281</v>
      </c>
      <c r="B408" s="11">
        <v>39</v>
      </c>
      <c r="C408" s="12">
        <v>624</v>
      </c>
      <c r="D408" s="11">
        <v>0</v>
      </c>
      <c r="E408" s="12">
        <v>0</v>
      </c>
      <c r="F408" s="11">
        <v>0</v>
      </c>
      <c r="G408" s="12">
        <v>0</v>
      </c>
      <c r="H408" s="11">
        <v>0</v>
      </c>
      <c r="I408" s="12">
        <v>0</v>
      </c>
      <c r="J408" s="13">
        <v>624</v>
      </c>
    </row>
    <row r="409" spans="1:10" ht="12.75">
      <c r="A409" s="10" t="s">
        <v>282</v>
      </c>
      <c r="B409" s="11">
        <v>325</v>
      </c>
      <c r="C409" s="12">
        <v>5200</v>
      </c>
      <c r="D409" s="11">
        <v>0</v>
      </c>
      <c r="E409" s="12">
        <v>0</v>
      </c>
      <c r="F409" s="11">
        <v>0</v>
      </c>
      <c r="G409" s="12">
        <v>0</v>
      </c>
      <c r="H409" s="11">
        <v>0</v>
      </c>
      <c r="I409" s="12">
        <v>0</v>
      </c>
      <c r="J409" s="13">
        <v>5200</v>
      </c>
    </row>
    <row r="411" spans="1:10" s="17" customFormat="1" ht="12.75">
      <c r="A411" s="14" t="s">
        <v>48</v>
      </c>
      <c r="B411" s="15">
        <f aca="true" t="shared" si="11" ref="B411:J411">SUM(B399:B410)</f>
        <v>3002</v>
      </c>
      <c r="C411" s="16">
        <f t="shared" si="11"/>
        <v>48032</v>
      </c>
      <c r="D411" s="15">
        <f t="shared" si="11"/>
        <v>510</v>
      </c>
      <c r="E411" s="16">
        <f t="shared" si="11"/>
        <v>41310</v>
      </c>
      <c r="F411" s="15">
        <f t="shared" si="11"/>
        <v>135</v>
      </c>
      <c r="G411" s="16">
        <f t="shared" si="11"/>
        <v>16672.5</v>
      </c>
      <c r="H411" s="15">
        <f t="shared" si="11"/>
        <v>155</v>
      </c>
      <c r="I411" s="16">
        <f t="shared" si="11"/>
        <v>32705</v>
      </c>
      <c r="J411" s="16">
        <f t="shared" si="11"/>
        <v>138719.5</v>
      </c>
    </row>
    <row r="412" spans="1:9" s="7" customFormat="1" ht="12.75">
      <c r="A412" s="18"/>
      <c r="C412" s="8"/>
      <c r="E412" s="8"/>
      <c r="G412" s="8"/>
      <c r="I412" s="8"/>
    </row>
    <row r="418" spans="1:10" s="3" customFormat="1" ht="12.75">
      <c r="A418" s="1" t="s">
        <v>283</v>
      </c>
      <c r="B418" s="27" t="s">
        <v>1</v>
      </c>
      <c r="C418" s="27"/>
      <c r="D418" s="27" t="s">
        <v>2</v>
      </c>
      <c r="E418" s="27"/>
      <c r="F418" s="27" t="s">
        <v>3</v>
      </c>
      <c r="G418" s="27"/>
      <c r="H418" s="27" t="s">
        <v>4</v>
      </c>
      <c r="I418" s="27"/>
      <c r="J418" s="28" t="s">
        <v>5</v>
      </c>
    </row>
    <row r="419" spans="1:10" s="3" customFormat="1" ht="12.75">
      <c r="A419" s="4" t="s">
        <v>284</v>
      </c>
      <c r="B419" s="2" t="s">
        <v>7</v>
      </c>
      <c r="C419" s="5" t="s">
        <v>8</v>
      </c>
      <c r="D419" s="2" t="s">
        <v>9</v>
      </c>
      <c r="E419" s="5" t="s">
        <v>8</v>
      </c>
      <c r="F419" s="2" t="s">
        <v>9</v>
      </c>
      <c r="G419" s="5" t="s">
        <v>8</v>
      </c>
      <c r="H419" s="2" t="s">
        <v>9</v>
      </c>
      <c r="I419" s="5" t="s">
        <v>8</v>
      </c>
      <c r="J419" s="28"/>
    </row>
    <row r="425" spans="1:10" ht="12.75">
      <c r="A425" s="10" t="s">
        <v>285</v>
      </c>
      <c r="B425" s="11">
        <v>133</v>
      </c>
      <c r="C425" s="12">
        <v>2128</v>
      </c>
      <c r="D425" s="11">
        <v>26</v>
      </c>
      <c r="E425" s="12">
        <v>2106</v>
      </c>
      <c r="F425" s="11">
        <v>0</v>
      </c>
      <c r="G425" s="12">
        <v>0</v>
      </c>
      <c r="H425" s="11">
        <v>0</v>
      </c>
      <c r="I425" s="12">
        <v>0</v>
      </c>
      <c r="J425" s="13">
        <v>4234</v>
      </c>
    </row>
    <row r="426" spans="1:10" ht="12.75">
      <c r="A426" s="10" t="s">
        <v>286</v>
      </c>
      <c r="B426" s="11">
        <v>0</v>
      </c>
      <c r="C426" s="12">
        <v>0</v>
      </c>
      <c r="D426" s="11">
        <v>0</v>
      </c>
      <c r="E426" s="12">
        <v>0</v>
      </c>
      <c r="F426" s="11">
        <v>0</v>
      </c>
      <c r="G426" s="12">
        <v>0</v>
      </c>
      <c r="H426" s="11">
        <v>0</v>
      </c>
      <c r="I426" s="12">
        <v>0</v>
      </c>
      <c r="J426" s="13">
        <v>0</v>
      </c>
    </row>
    <row r="427" spans="1:10" ht="12.75">
      <c r="A427" s="10" t="s">
        <v>287</v>
      </c>
      <c r="B427" s="11">
        <v>341</v>
      </c>
      <c r="C427" s="12">
        <v>5456</v>
      </c>
      <c r="D427" s="11">
        <v>92</v>
      </c>
      <c r="E427" s="12">
        <v>7452</v>
      </c>
      <c r="F427" s="11">
        <v>40.5</v>
      </c>
      <c r="G427" s="12">
        <v>5001.75</v>
      </c>
      <c r="H427" s="11">
        <v>28</v>
      </c>
      <c r="I427" s="12">
        <v>5908</v>
      </c>
      <c r="J427" s="13">
        <v>23817.75</v>
      </c>
    </row>
    <row r="428" spans="1:10" ht="12.75">
      <c r="A428" s="10" t="s">
        <v>288</v>
      </c>
      <c r="B428" s="11">
        <v>150</v>
      </c>
      <c r="C428" s="12">
        <v>2400</v>
      </c>
      <c r="D428" s="11">
        <v>18</v>
      </c>
      <c r="E428" s="12">
        <v>1458</v>
      </c>
      <c r="F428" s="11">
        <v>9.5</v>
      </c>
      <c r="G428" s="12">
        <v>1173.25</v>
      </c>
      <c r="H428" s="11">
        <v>0</v>
      </c>
      <c r="I428" s="12">
        <v>0</v>
      </c>
      <c r="J428" s="13">
        <v>5031.25</v>
      </c>
    </row>
    <row r="429" spans="1:10" ht="12.75">
      <c r="A429" s="10" t="s">
        <v>289</v>
      </c>
      <c r="B429" s="11">
        <v>143</v>
      </c>
      <c r="C429" s="12">
        <v>2288</v>
      </c>
      <c r="D429" s="11">
        <v>28</v>
      </c>
      <c r="E429" s="12">
        <v>2268</v>
      </c>
      <c r="F429" s="11">
        <v>0</v>
      </c>
      <c r="G429" s="12">
        <v>0</v>
      </c>
      <c r="H429" s="11">
        <v>0</v>
      </c>
      <c r="I429" s="12">
        <v>0</v>
      </c>
      <c r="J429" s="13">
        <v>4556</v>
      </c>
    </row>
    <row r="430" spans="1:10" ht="12.75">
      <c r="A430" s="10" t="s">
        <v>290</v>
      </c>
      <c r="B430" s="11">
        <v>121</v>
      </c>
      <c r="C430" s="12">
        <v>1936</v>
      </c>
      <c r="D430" s="11">
        <v>24</v>
      </c>
      <c r="E430" s="12">
        <v>1944</v>
      </c>
      <c r="F430" s="11">
        <v>0</v>
      </c>
      <c r="G430" s="12">
        <v>0</v>
      </c>
      <c r="H430" s="11">
        <v>0</v>
      </c>
      <c r="I430" s="12">
        <v>0</v>
      </c>
      <c r="J430" s="13">
        <v>3880</v>
      </c>
    </row>
    <row r="431" spans="1:10" ht="12.75">
      <c r="A431" s="10" t="s">
        <v>291</v>
      </c>
      <c r="B431" s="11">
        <v>91</v>
      </c>
      <c r="C431" s="12">
        <v>1456</v>
      </c>
      <c r="D431" s="11">
        <v>0</v>
      </c>
      <c r="E431" s="12">
        <v>0</v>
      </c>
      <c r="F431" s="11">
        <v>0</v>
      </c>
      <c r="G431" s="12">
        <v>0</v>
      </c>
      <c r="H431" s="11">
        <v>0</v>
      </c>
      <c r="I431" s="12">
        <v>0</v>
      </c>
      <c r="J431" s="13">
        <v>1456</v>
      </c>
    </row>
    <row r="432" spans="1:10" ht="12.75">
      <c r="A432" s="10" t="s">
        <v>292</v>
      </c>
      <c r="B432" s="11">
        <v>59</v>
      </c>
      <c r="C432" s="12">
        <v>944</v>
      </c>
      <c r="D432" s="11">
        <v>6</v>
      </c>
      <c r="E432" s="12">
        <v>486</v>
      </c>
      <c r="F432" s="11">
        <v>0</v>
      </c>
      <c r="G432" s="12">
        <v>0</v>
      </c>
      <c r="H432" s="11">
        <v>0</v>
      </c>
      <c r="I432" s="12">
        <v>0</v>
      </c>
      <c r="J432" s="13">
        <v>1430</v>
      </c>
    </row>
    <row r="433" spans="1:10" ht="12.75">
      <c r="A433" s="10" t="s">
        <v>293</v>
      </c>
      <c r="B433" s="11">
        <v>0</v>
      </c>
      <c r="C433" s="12">
        <v>0</v>
      </c>
      <c r="D433" s="11">
        <v>0</v>
      </c>
      <c r="E433" s="12">
        <v>0</v>
      </c>
      <c r="F433" s="11">
        <v>0</v>
      </c>
      <c r="G433" s="12">
        <v>0</v>
      </c>
      <c r="H433" s="11">
        <v>0</v>
      </c>
      <c r="I433" s="12">
        <v>0</v>
      </c>
      <c r="J433" s="13">
        <v>0</v>
      </c>
    </row>
    <row r="434" spans="1:10" ht="12.75">
      <c r="A434" s="10" t="s">
        <v>294</v>
      </c>
      <c r="B434" s="11">
        <v>213</v>
      </c>
      <c r="C434" s="12">
        <v>3408</v>
      </c>
      <c r="D434" s="11">
        <v>12</v>
      </c>
      <c r="E434" s="12">
        <v>972</v>
      </c>
      <c r="F434" s="11">
        <v>26</v>
      </c>
      <c r="G434" s="12">
        <v>3211</v>
      </c>
      <c r="H434" s="11">
        <v>0</v>
      </c>
      <c r="I434" s="12">
        <v>0</v>
      </c>
      <c r="J434" s="13">
        <v>7591</v>
      </c>
    </row>
    <row r="435" spans="1:10" ht="12.75">
      <c r="A435" s="10" t="s">
        <v>295</v>
      </c>
      <c r="B435" s="11">
        <v>0</v>
      </c>
      <c r="C435" s="12">
        <v>0</v>
      </c>
      <c r="D435" s="11">
        <v>0</v>
      </c>
      <c r="E435" s="12">
        <v>0</v>
      </c>
      <c r="F435" s="11">
        <v>0</v>
      </c>
      <c r="G435" s="12">
        <v>0</v>
      </c>
      <c r="H435" s="11">
        <v>0</v>
      </c>
      <c r="I435" s="12">
        <v>0</v>
      </c>
      <c r="J435" s="13">
        <v>0</v>
      </c>
    </row>
    <row r="436" spans="1:10" ht="12.75">
      <c r="A436" s="10" t="s">
        <v>296</v>
      </c>
      <c r="B436" s="11">
        <v>12</v>
      </c>
      <c r="C436" s="12">
        <v>192</v>
      </c>
      <c r="D436" s="11">
        <v>0</v>
      </c>
      <c r="E436" s="12">
        <v>0</v>
      </c>
      <c r="F436" s="11">
        <v>0</v>
      </c>
      <c r="G436" s="12">
        <v>0</v>
      </c>
      <c r="H436" s="11">
        <v>0</v>
      </c>
      <c r="I436" s="12">
        <v>0</v>
      </c>
      <c r="J436" s="13">
        <v>192</v>
      </c>
    </row>
    <row r="437" spans="1:10" ht="12.75">
      <c r="A437" s="10" t="s">
        <v>297</v>
      </c>
      <c r="B437" s="11">
        <v>95</v>
      </c>
      <c r="C437" s="12">
        <v>1520</v>
      </c>
      <c r="D437" s="11">
        <v>0</v>
      </c>
      <c r="E437" s="12">
        <v>0</v>
      </c>
      <c r="F437" s="11">
        <v>9</v>
      </c>
      <c r="G437" s="12">
        <v>1111.5</v>
      </c>
      <c r="H437" s="11">
        <v>0</v>
      </c>
      <c r="I437" s="12">
        <v>0</v>
      </c>
      <c r="J437" s="13">
        <v>2631.5</v>
      </c>
    </row>
    <row r="438" spans="1:10" ht="12.75">
      <c r="A438" s="10" t="s">
        <v>298</v>
      </c>
      <c r="B438" s="11">
        <v>9</v>
      </c>
      <c r="C438" s="12">
        <v>144</v>
      </c>
      <c r="D438" s="11">
        <v>0</v>
      </c>
      <c r="E438" s="12">
        <v>0</v>
      </c>
      <c r="F438" s="11">
        <v>0</v>
      </c>
      <c r="G438" s="12">
        <v>0</v>
      </c>
      <c r="H438" s="11">
        <v>0</v>
      </c>
      <c r="I438" s="12">
        <v>0</v>
      </c>
      <c r="J438" s="13">
        <v>144</v>
      </c>
    </row>
    <row r="439" spans="1:10" ht="12.75">
      <c r="A439" s="10" t="s">
        <v>299</v>
      </c>
      <c r="B439" s="11">
        <v>1021</v>
      </c>
      <c r="C439" s="12">
        <v>16336</v>
      </c>
      <c r="D439" s="11">
        <v>144</v>
      </c>
      <c r="E439" s="12">
        <v>11664</v>
      </c>
      <c r="F439" s="11">
        <v>352.33</v>
      </c>
      <c r="G439" s="12">
        <v>43512.755</v>
      </c>
      <c r="H439" s="11">
        <v>36</v>
      </c>
      <c r="I439" s="12">
        <v>7596</v>
      </c>
      <c r="J439" s="13">
        <v>79108.755</v>
      </c>
    </row>
    <row r="440" spans="1:10" ht="12.75">
      <c r="A440" s="10" t="s">
        <v>300</v>
      </c>
      <c r="B440" s="11">
        <v>367</v>
      </c>
      <c r="C440" s="12">
        <v>5872</v>
      </c>
      <c r="D440" s="11">
        <v>92</v>
      </c>
      <c r="E440" s="12">
        <v>7452</v>
      </c>
      <c r="F440" s="11">
        <v>40</v>
      </c>
      <c r="G440" s="12">
        <v>4940</v>
      </c>
      <c r="H440" s="11">
        <v>55</v>
      </c>
      <c r="I440" s="12">
        <v>11605</v>
      </c>
      <c r="J440" s="13">
        <v>29869</v>
      </c>
    </row>
    <row r="441" spans="1:10" ht="12.75">
      <c r="A441" s="10" t="s">
        <v>301</v>
      </c>
      <c r="B441" s="11">
        <v>0</v>
      </c>
      <c r="C441" s="12">
        <v>0</v>
      </c>
      <c r="D441" s="11">
        <v>0</v>
      </c>
      <c r="E441" s="12">
        <v>0</v>
      </c>
      <c r="F441" s="11">
        <v>0</v>
      </c>
      <c r="G441" s="12">
        <v>0</v>
      </c>
      <c r="H441" s="11">
        <v>0</v>
      </c>
      <c r="I441" s="12">
        <v>0</v>
      </c>
      <c r="J441" s="13">
        <v>0</v>
      </c>
    </row>
    <row r="442" spans="1:10" ht="12.75">
      <c r="A442" s="10" t="s">
        <v>302</v>
      </c>
      <c r="B442" s="11">
        <v>552</v>
      </c>
      <c r="C442" s="12">
        <v>8832</v>
      </c>
      <c r="D442" s="11">
        <v>68</v>
      </c>
      <c r="E442" s="12">
        <v>5508</v>
      </c>
      <c r="F442" s="11">
        <v>10</v>
      </c>
      <c r="G442" s="12">
        <v>1235</v>
      </c>
      <c r="H442" s="11">
        <v>0</v>
      </c>
      <c r="I442" s="12">
        <v>0</v>
      </c>
      <c r="J442" s="13">
        <v>15575</v>
      </c>
    </row>
    <row r="443" spans="1:10" ht="12.75">
      <c r="A443" s="10" t="s">
        <v>303</v>
      </c>
      <c r="B443" s="11">
        <v>276</v>
      </c>
      <c r="C443" s="12">
        <v>4416</v>
      </c>
      <c r="D443" s="11">
        <v>0</v>
      </c>
      <c r="E443" s="12">
        <v>0</v>
      </c>
      <c r="F443" s="11">
        <v>0</v>
      </c>
      <c r="G443" s="12">
        <v>0</v>
      </c>
      <c r="H443" s="11">
        <v>0</v>
      </c>
      <c r="I443" s="12">
        <v>0</v>
      </c>
      <c r="J443" s="13">
        <v>4416</v>
      </c>
    </row>
    <row r="444" spans="1:10" ht="12.75">
      <c r="A444" s="10" t="s">
        <v>304</v>
      </c>
      <c r="B444" s="11">
        <v>3</v>
      </c>
      <c r="C444" s="12">
        <v>48</v>
      </c>
      <c r="D444" s="11">
        <v>0</v>
      </c>
      <c r="E444" s="12">
        <v>0</v>
      </c>
      <c r="F444" s="11">
        <v>0</v>
      </c>
      <c r="G444" s="12">
        <v>0</v>
      </c>
      <c r="H444" s="11">
        <v>0</v>
      </c>
      <c r="I444" s="12">
        <v>0</v>
      </c>
      <c r="J444" s="13">
        <v>48</v>
      </c>
    </row>
    <row r="445" spans="1:10" ht="12.75">
      <c r="A445" s="10" t="s">
        <v>305</v>
      </c>
      <c r="B445" s="11">
        <v>16</v>
      </c>
      <c r="C445" s="12">
        <v>256</v>
      </c>
      <c r="D445" s="11">
        <v>0</v>
      </c>
      <c r="E445" s="12">
        <v>0</v>
      </c>
      <c r="F445" s="11">
        <v>0</v>
      </c>
      <c r="G445" s="12">
        <v>0</v>
      </c>
      <c r="H445" s="11">
        <v>0</v>
      </c>
      <c r="I445" s="12">
        <v>0</v>
      </c>
      <c r="J445" s="13">
        <v>256</v>
      </c>
    </row>
    <row r="448" spans="1:10" s="17" customFormat="1" ht="12.75">
      <c r="A448" s="14" t="s">
        <v>48</v>
      </c>
      <c r="B448" s="15">
        <f aca="true" t="shared" si="12" ref="B448:J448">SUM(B425:B447)</f>
        <v>3602</v>
      </c>
      <c r="C448" s="16">
        <f t="shared" si="12"/>
        <v>57632</v>
      </c>
      <c r="D448" s="15">
        <f t="shared" si="12"/>
        <v>510</v>
      </c>
      <c r="E448" s="16">
        <f t="shared" si="12"/>
        <v>41310</v>
      </c>
      <c r="F448" s="15">
        <f t="shared" si="12"/>
        <v>487.33</v>
      </c>
      <c r="G448" s="16">
        <f t="shared" si="12"/>
        <v>60185.255</v>
      </c>
      <c r="H448" s="15">
        <f t="shared" si="12"/>
        <v>119</v>
      </c>
      <c r="I448" s="16">
        <f t="shared" si="12"/>
        <v>25109</v>
      </c>
      <c r="J448" s="16">
        <f t="shared" si="12"/>
        <v>184236.255</v>
      </c>
    </row>
    <row r="449" spans="1:9" s="7" customFormat="1" ht="12.75">
      <c r="A449" s="18"/>
      <c r="C449" s="8"/>
      <c r="E449" s="8"/>
      <c r="G449" s="8"/>
      <c r="I449" s="8"/>
    </row>
    <row r="455" spans="1:10" s="3" customFormat="1" ht="12.75">
      <c r="A455" s="1" t="s">
        <v>306</v>
      </c>
      <c r="B455" s="27" t="s">
        <v>1</v>
      </c>
      <c r="C455" s="27"/>
      <c r="D455" s="27" t="s">
        <v>2</v>
      </c>
      <c r="E455" s="27"/>
      <c r="F455" s="27" t="s">
        <v>3</v>
      </c>
      <c r="G455" s="27"/>
      <c r="H455" s="27" t="s">
        <v>4</v>
      </c>
      <c r="I455" s="27"/>
      <c r="J455" s="28" t="s">
        <v>5</v>
      </c>
    </row>
    <row r="456" spans="1:10" s="3" customFormat="1" ht="12.75">
      <c r="A456" s="4" t="s">
        <v>307</v>
      </c>
      <c r="B456" s="2" t="s">
        <v>7</v>
      </c>
      <c r="C456" s="5" t="s">
        <v>8</v>
      </c>
      <c r="D456" s="2" t="s">
        <v>9</v>
      </c>
      <c r="E456" s="5" t="s">
        <v>8</v>
      </c>
      <c r="F456" s="2" t="s">
        <v>9</v>
      </c>
      <c r="G456" s="5" t="s">
        <v>8</v>
      </c>
      <c r="H456" s="2" t="s">
        <v>9</v>
      </c>
      <c r="I456" s="5" t="s">
        <v>8</v>
      </c>
      <c r="J456" s="28"/>
    </row>
    <row r="462" spans="1:10" ht="12.75">
      <c r="A462" s="10" t="s">
        <v>308</v>
      </c>
      <c r="B462" s="11">
        <v>403</v>
      </c>
      <c r="C462" s="12">
        <v>6448</v>
      </c>
      <c r="D462" s="11">
        <v>74</v>
      </c>
      <c r="E462" s="12">
        <v>5994</v>
      </c>
      <c r="F462" s="11">
        <v>143</v>
      </c>
      <c r="G462" s="12">
        <v>17660.5</v>
      </c>
      <c r="H462" s="11">
        <v>0</v>
      </c>
      <c r="I462" s="12">
        <v>0</v>
      </c>
      <c r="J462" s="13">
        <v>30102.5</v>
      </c>
    </row>
    <row r="463" spans="1:10" ht="12.75">
      <c r="A463" s="10" t="s">
        <v>309</v>
      </c>
      <c r="B463" s="11">
        <v>186</v>
      </c>
      <c r="C463" s="12">
        <v>2976</v>
      </c>
      <c r="D463" s="11">
        <v>56</v>
      </c>
      <c r="E463" s="12">
        <v>4536</v>
      </c>
      <c r="F463" s="11">
        <v>0</v>
      </c>
      <c r="G463" s="12">
        <v>0</v>
      </c>
      <c r="H463" s="11">
        <v>0</v>
      </c>
      <c r="I463" s="12">
        <v>0</v>
      </c>
      <c r="J463" s="13">
        <v>7512</v>
      </c>
    </row>
    <row r="464" spans="1:10" ht="12.75">
      <c r="A464" s="10" t="s">
        <v>310</v>
      </c>
      <c r="B464" s="11">
        <v>335</v>
      </c>
      <c r="C464" s="12">
        <v>5360</v>
      </c>
      <c r="D464" s="11">
        <v>86</v>
      </c>
      <c r="E464" s="12">
        <v>6966</v>
      </c>
      <c r="F464" s="11">
        <v>35.5</v>
      </c>
      <c r="G464" s="12">
        <v>4384.25</v>
      </c>
      <c r="H464" s="11">
        <v>72</v>
      </c>
      <c r="I464" s="12">
        <v>15192</v>
      </c>
      <c r="J464" s="13">
        <v>31902.25</v>
      </c>
    </row>
    <row r="465" spans="1:10" ht="12.75">
      <c r="A465" s="10" t="s">
        <v>311</v>
      </c>
      <c r="B465" s="11">
        <v>86</v>
      </c>
      <c r="C465" s="12">
        <v>1376</v>
      </c>
      <c r="D465" s="11">
        <v>16</v>
      </c>
      <c r="E465" s="12">
        <v>1296</v>
      </c>
      <c r="F465" s="11">
        <v>0</v>
      </c>
      <c r="G465" s="12">
        <v>0</v>
      </c>
      <c r="H465" s="11">
        <v>0</v>
      </c>
      <c r="I465" s="12">
        <v>0</v>
      </c>
      <c r="J465" s="13">
        <v>2672</v>
      </c>
    </row>
    <row r="466" spans="1:10" ht="12.75">
      <c r="A466" s="10" t="s">
        <v>312</v>
      </c>
      <c r="B466" s="11">
        <v>396</v>
      </c>
      <c r="C466" s="12">
        <v>6336</v>
      </c>
      <c r="D466" s="11">
        <v>102</v>
      </c>
      <c r="E466" s="12">
        <v>8262</v>
      </c>
      <c r="F466" s="11">
        <v>33</v>
      </c>
      <c r="G466" s="12">
        <v>4075.5</v>
      </c>
      <c r="H466" s="11">
        <v>0</v>
      </c>
      <c r="I466" s="12">
        <v>0</v>
      </c>
      <c r="J466" s="13">
        <v>18673.5</v>
      </c>
    </row>
    <row r="467" spans="1:10" ht="12.75">
      <c r="A467" s="10" t="s">
        <v>313</v>
      </c>
      <c r="B467" s="11">
        <v>0</v>
      </c>
      <c r="C467" s="12">
        <v>0</v>
      </c>
      <c r="D467" s="11">
        <v>0</v>
      </c>
      <c r="E467" s="12">
        <v>0</v>
      </c>
      <c r="F467" s="11">
        <v>0</v>
      </c>
      <c r="G467" s="12">
        <v>0</v>
      </c>
      <c r="H467" s="11">
        <v>0</v>
      </c>
      <c r="I467" s="12">
        <v>0</v>
      </c>
      <c r="J467" s="13">
        <v>0</v>
      </c>
    </row>
    <row r="468" spans="1:10" ht="12.75">
      <c r="A468" s="10" t="s">
        <v>314</v>
      </c>
      <c r="B468" s="11">
        <v>42</v>
      </c>
      <c r="C468" s="12">
        <v>672</v>
      </c>
      <c r="D468" s="11">
        <v>0</v>
      </c>
      <c r="E468" s="12">
        <v>0</v>
      </c>
      <c r="F468" s="11">
        <v>0</v>
      </c>
      <c r="G468" s="12">
        <v>0</v>
      </c>
      <c r="H468" s="11">
        <v>0</v>
      </c>
      <c r="I468" s="12">
        <v>0</v>
      </c>
      <c r="J468" s="13">
        <v>672</v>
      </c>
    </row>
    <row r="469" spans="1:10" ht="12.75">
      <c r="A469" s="10" t="s">
        <v>315</v>
      </c>
      <c r="B469" s="11">
        <v>97</v>
      </c>
      <c r="C469" s="12">
        <v>1552</v>
      </c>
      <c r="D469" s="11">
        <v>12</v>
      </c>
      <c r="E469" s="12">
        <v>972</v>
      </c>
      <c r="F469" s="11">
        <v>0</v>
      </c>
      <c r="G469" s="12">
        <v>0</v>
      </c>
      <c r="H469" s="11">
        <v>0</v>
      </c>
      <c r="I469" s="12">
        <v>0</v>
      </c>
      <c r="J469" s="13">
        <v>2524</v>
      </c>
    </row>
    <row r="470" spans="1:10" ht="12.75">
      <c r="A470" s="10" t="s">
        <v>316</v>
      </c>
      <c r="B470" s="11">
        <v>14</v>
      </c>
      <c r="C470" s="12">
        <v>224</v>
      </c>
      <c r="D470" s="11">
        <v>0</v>
      </c>
      <c r="E470" s="12">
        <v>0</v>
      </c>
      <c r="F470" s="11">
        <v>0</v>
      </c>
      <c r="G470" s="12">
        <v>0</v>
      </c>
      <c r="H470" s="11">
        <v>0</v>
      </c>
      <c r="I470" s="12">
        <v>0</v>
      </c>
      <c r="J470" s="13">
        <v>224</v>
      </c>
    </row>
    <row r="472" spans="1:10" s="17" customFormat="1" ht="12.75">
      <c r="A472" s="14" t="s">
        <v>48</v>
      </c>
      <c r="B472" s="15">
        <f aca="true" t="shared" si="13" ref="B472:J472">SUM(B462:B471)</f>
        <v>1559</v>
      </c>
      <c r="C472" s="16">
        <f t="shared" si="13"/>
        <v>24944</v>
      </c>
      <c r="D472" s="15">
        <f t="shared" si="13"/>
        <v>346</v>
      </c>
      <c r="E472" s="16">
        <f t="shared" si="13"/>
        <v>28026</v>
      </c>
      <c r="F472" s="15">
        <f t="shared" si="13"/>
        <v>211.5</v>
      </c>
      <c r="G472" s="16">
        <f t="shared" si="13"/>
        <v>26120.25</v>
      </c>
      <c r="H472" s="15">
        <f t="shared" si="13"/>
        <v>72</v>
      </c>
      <c r="I472" s="16">
        <f t="shared" si="13"/>
        <v>15192</v>
      </c>
      <c r="J472" s="16">
        <f t="shared" si="13"/>
        <v>94282.25</v>
      </c>
    </row>
    <row r="473" spans="1:9" s="7" customFormat="1" ht="12.75">
      <c r="A473" s="18"/>
      <c r="C473" s="8"/>
      <c r="D473" s="7" t="s">
        <v>10</v>
      </c>
      <c r="E473" s="8"/>
      <c r="G473" s="8"/>
      <c r="I473" s="8"/>
    </row>
    <row r="475" spans="1:10" ht="12.75">
      <c r="A475" s="21" t="s">
        <v>317</v>
      </c>
      <c r="B475" s="27" t="s">
        <v>1</v>
      </c>
      <c r="C475" s="27"/>
      <c r="D475" s="27" t="s">
        <v>2</v>
      </c>
      <c r="E475" s="27"/>
      <c r="F475" s="27" t="s">
        <v>3</v>
      </c>
      <c r="G475" s="27"/>
      <c r="H475" s="27" t="s">
        <v>4</v>
      </c>
      <c r="I475" s="27"/>
      <c r="J475" s="28" t="s">
        <v>5</v>
      </c>
    </row>
    <row r="476" spans="1:10" ht="12.75">
      <c r="A476" s="21" t="s">
        <v>318</v>
      </c>
      <c r="B476" s="2" t="s">
        <v>7</v>
      </c>
      <c r="C476" s="5" t="s">
        <v>8</v>
      </c>
      <c r="D476" s="2" t="s">
        <v>9</v>
      </c>
      <c r="E476" s="5" t="s">
        <v>8</v>
      </c>
      <c r="F476" s="2" t="s">
        <v>9</v>
      </c>
      <c r="G476" s="5" t="s">
        <v>8</v>
      </c>
      <c r="H476" s="2" t="s">
        <v>9</v>
      </c>
      <c r="I476" s="5" t="s">
        <v>8</v>
      </c>
      <c r="J476" s="28"/>
    </row>
    <row r="478" spans="1:9" s="3" customFormat="1" ht="12.75">
      <c r="A478" s="22"/>
      <c r="C478" s="23"/>
      <c r="E478" s="23"/>
      <c r="G478" s="23"/>
      <c r="I478" s="23"/>
    </row>
    <row r="479" spans="1:10" s="17" customFormat="1" ht="12.75">
      <c r="A479" s="14"/>
      <c r="B479" s="15">
        <f aca="true" t="shared" si="14" ref="B479:J479">B48+B91+B126+B157+B177+B215+B249+B280+B312+B341+B386+B411+B448+B472</f>
        <v>54847</v>
      </c>
      <c r="C479" s="16">
        <f t="shared" si="14"/>
        <v>877552</v>
      </c>
      <c r="D479" s="15">
        <f t="shared" si="14"/>
        <v>7700</v>
      </c>
      <c r="E479" s="16">
        <f t="shared" si="14"/>
        <v>623700</v>
      </c>
      <c r="F479" s="5">
        <f t="shared" si="14"/>
        <v>4053.74</v>
      </c>
      <c r="G479" s="16">
        <f t="shared" si="14"/>
        <v>500636.89</v>
      </c>
      <c r="H479" s="15">
        <f t="shared" si="14"/>
        <v>2371</v>
      </c>
      <c r="I479" s="16">
        <f t="shared" si="14"/>
        <v>500281</v>
      </c>
      <c r="J479" s="16">
        <f t="shared" si="14"/>
        <v>2502169.8899999997</v>
      </c>
    </row>
    <row r="481" spans="1:10" ht="12.75">
      <c r="A481" s="24" t="s">
        <v>319</v>
      </c>
      <c r="B481" s="25" t="s">
        <v>320</v>
      </c>
      <c r="C481" s="26"/>
      <c r="D481" s="25" t="s">
        <v>321</v>
      </c>
      <c r="E481" s="26"/>
      <c r="F481" s="25" t="s">
        <v>322</v>
      </c>
      <c r="G481" s="26"/>
      <c r="H481" s="25" t="s">
        <v>323</v>
      </c>
      <c r="I481" s="26"/>
      <c r="J481" s="19"/>
    </row>
  </sheetData>
  <sheetProtection/>
  <mergeCells count="75">
    <mergeCell ref="D3:E3"/>
    <mergeCell ref="F3:G3"/>
    <mergeCell ref="B3:C3"/>
    <mergeCell ref="H3:I3"/>
    <mergeCell ref="J3:J4"/>
    <mergeCell ref="H53:I53"/>
    <mergeCell ref="J53:J54"/>
    <mergeCell ref="H96:I96"/>
    <mergeCell ref="J96:J97"/>
    <mergeCell ref="B53:C53"/>
    <mergeCell ref="B96:C96"/>
    <mergeCell ref="D96:E96"/>
    <mergeCell ref="F96:G96"/>
    <mergeCell ref="D53:E53"/>
    <mergeCell ref="F53:G53"/>
    <mergeCell ref="J221:J222"/>
    <mergeCell ref="H255:I255"/>
    <mergeCell ref="B162:C162"/>
    <mergeCell ref="B182:C182"/>
    <mergeCell ref="D182:E182"/>
    <mergeCell ref="F182:G182"/>
    <mergeCell ref="D162:E162"/>
    <mergeCell ref="F162:G162"/>
    <mergeCell ref="J255:J256"/>
    <mergeCell ref="H221:I221"/>
    <mergeCell ref="J131:J132"/>
    <mergeCell ref="J182:J183"/>
    <mergeCell ref="H182:I182"/>
    <mergeCell ref="H162:I162"/>
    <mergeCell ref="J162:J163"/>
    <mergeCell ref="H131:I131"/>
    <mergeCell ref="B131:C131"/>
    <mergeCell ref="F319:G319"/>
    <mergeCell ref="D287:E287"/>
    <mergeCell ref="F287:G287"/>
    <mergeCell ref="F255:G255"/>
    <mergeCell ref="F221:G221"/>
    <mergeCell ref="D131:E131"/>
    <mergeCell ref="F131:G131"/>
    <mergeCell ref="D319:E319"/>
    <mergeCell ref="B221:C221"/>
    <mergeCell ref="D221:E221"/>
    <mergeCell ref="B255:C255"/>
    <mergeCell ref="B287:C287"/>
    <mergeCell ref="D255:E255"/>
    <mergeCell ref="H319:I319"/>
    <mergeCell ref="B319:C319"/>
    <mergeCell ref="J319:J320"/>
    <mergeCell ref="J287:J288"/>
    <mergeCell ref="H287:I287"/>
    <mergeCell ref="J346:J347"/>
    <mergeCell ref="H392:I392"/>
    <mergeCell ref="J392:J393"/>
    <mergeCell ref="H346:I346"/>
    <mergeCell ref="B346:C346"/>
    <mergeCell ref="D346:E346"/>
    <mergeCell ref="F392:G392"/>
    <mergeCell ref="D392:E392"/>
    <mergeCell ref="B392:C392"/>
    <mergeCell ref="F346:G346"/>
    <mergeCell ref="D455:E455"/>
    <mergeCell ref="J418:J419"/>
    <mergeCell ref="J475:J476"/>
    <mergeCell ref="F418:G418"/>
    <mergeCell ref="J455:J456"/>
    <mergeCell ref="B475:C475"/>
    <mergeCell ref="D475:E475"/>
    <mergeCell ref="F475:G475"/>
    <mergeCell ref="H418:I418"/>
    <mergeCell ref="H475:I475"/>
    <mergeCell ref="F455:G455"/>
    <mergeCell ref="H455:I455"/>
    <mergeCell ref="D418:E418"/>
    <mergeCell ref="B455:C455"/>
    <mergeCell ref="B418:C41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  <rowBreaks count="12" manualBreakCount="12">
    <brk id="50" max="255" man="1"/>
    <brk id="93" max="255" man="1"/>
    <brk id="128" max="255" man="1"/>
    <brk id="179" max="255" man="1"/>
    <brk id="218" max="255" man="1"/>
    <brk id="252" max="255" man="1"/>
    <brk id="284" max="255" man="1"/>
    <brk id="316" max="255" man="1"/>
    <brk id="343" max="255" man="1"/>
    <brk id="389" max="255" man="1"/>
    <brk id="415" max="255" man="1"/>
    <brk id="4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Martina</cp:lastModifiedBy>
  <dcterms:created xsi:type="dcterms:W3CDTF">2015-06-12T10:16:17Z</dcterms:created>
  <dcterms:modified xsi:type="dcterms:W3CDTF">2015-06-12T11:53:35Z</dcterms:modified>
  <cp:category/>
  <cp:version/>
  <cp:contentType/>
  <cp:contentStatus/>
</cp:coreProperties>
</file>